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ttyler.internal\VDI\HDDRedirect\mdavis26.PATRIOTS\Desktop\E DATA\"/>
    </mc:Choice>
  </mc:AlternateContent>
  <bookViews>
    <workbookView xWindow="0" yWindow="0" windowWidth="20490" windowHeight="7755"/>
  </bookViews>
  <sheets>
    <sheet name="1-DAY STRENGTH" sheetId="2" r:id="rId1"/>
    <sheet name="All 28-Day f'c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5" i="1" l="1"/>
  <c r="F188" i="1"/>
  <c r="F194" i="1"/>
  <c r="F191" i="1"/>
  <c r="F251" i="1"/>
  <c r="F233" i="1"/>
  <c r="F236" i="1"/>
  <c r="F239" i="1"/>
  <c r="F242" i="1"/>
  <c r="F245" i="1"/>
  <c r="F248" i="1"/>
  <c r="F230" i="1"/>
  <c r="F226" i="1"/>
  <c r="F222" i="1"/>
  <c r="F220" i="1"/>
  <c r="F217" i="1"/>
  <c r="F214" i="1"/>
  <c r="F211" i="1"/>
  <c r="F201" i="1"/>
  <c r="F204" i="1"/>
  <c r="F207" i="1"/>
  <c r="F198" i="1"/>
  <c r="F181" i="1"/>
  <c r="F177" i="1"/>
  <c r="F174" i="1"/>
  <c r="F172" i="1"/>
  <c r="F169" i="1"/>
  <c r="F166" i="1"/>
  <c r="F164" i="1"/>
  <c r="F157" i="1"/>
  <c r="F159" i="1"/>
  <c r="F161" i="1"/>
  <c r="F155" i="1"/>
  <c r="F150" i="1"/>
  <c r="F147" i="1"/>
  <c r="F144" i="1"/>
  <c r="F139" i="1"/>
  <c r="F136" i="1"/>
  <c r="F133" i="1"/>
  <c r="F114" i="1"/>
  <c r="F117" i="1"/>
  <c r="F120" i="1"/>
  <c r="F123" i="1"/>
  <c r="F126" i="1"/>
  <c r="F129" i="1"/>
  <c r="F111" i="1"/>
  <c r="F92" i="1"/>
  <c r="F95" i="1"/>
  <c r="F98" i="1"/>
  <c r="F101" i="1"/>
  <c r="F104" i="1"/>
  <c r="F107" i="1"/>
  <c r="F89" i="1"/>
  <c r="F85" i="1"/>
  <c r="F82" i="1"/>
  <c r="F81" i="1"/>
  <c r="F79" i="1"/>
  <c r="F78" i="1"/>
  <c r="F76" i="1"/>
  <c r="F73" i="1"/>
  <c r="F70" i="1"/>
  <c r="F69" i="1"/>
  <c r="F68" i="1"/>
  <c r="F62" i="1"/>
  <c r="F65" i="1"/>
  <c r="F59" i="1"/>
  <c r="F55" i="1"/>
  <c r="F37" i="1"/>
  <c r="F40" i="1"/>
  <c r="F43" i="1"/>
  <c r="F46" i="1"/>
  <c r="F49" i="1"/>
  <c r="F52" i="1"/>
  <c r="F34" i="1"/>
  <c r="F18" i="1"/>
  <c r="F21" i="1"/>
  <c r="F24" i="1"/>
  <c r="F27" i="1"/>
  <c r="F30" i="1"/>
  <c r="F15" i="1"/>
  <c r="F12" i="1"/>
  <c r="F9" i="1"/>
  <c r="F6" i="1"/>
  <c r="F2" i="1"/>
</calcChain>
</file>

<file path=xl/sharedStrings.xml><?xml version="1.0" encoding="utf-8"?>
<sst xmlns="http://schemas.openxmlformats.org/spreadsheetml/2006/main" count="1295" uniqueCount="191">
  <si>
    <t>TARGET MIX</t>
  </si>
  <si>
    <t>SAMPLE</t>
  </si>
  <si>
    <t>REPLACEMENT</t>
  </si>
  <si>
    <t>GRADATION</t>
  </si>
  <si>
    <t>f'C</t>
  </si>
  <si>
    <t>SAMPLE ID</t>
  </si>
  <si>
    <t>M1</t>
  </si>
  <si>
    <t>A19 BCB PG M1</t>
  </si>
  <si>
    <t>PG</t>
  </si>
  <si>
    <t>A19 BCB G-50% M1</t>
  </si>
  <si>
    <t>G</t>
  </si>
  <si>
    <t>A19 BCB PG-50% M1</t>
  </si>
  <si>
    <t>A19 BCB G M1</t>
  </si>
  <si>
    <t>OC8 BCL M1 PG-50%</t>
  </si>
  <si>
    <t>BCL</t>
  </si>
  <si>
    <t>OC8 BCL M1 G-50%</t>
  </si>
  <si>
    <t>M5</t>
  </si>
  <si>
    <t>OC8 BCL M5 PG-50%</t>
  </si>
  <si>
    <t>OC8 BCL M1 PG</t>
  </si>
  <si>
    <t>OC8 BCL M1 G</t>
  </si>
  <si>
    <t>OC13 BCL M5 PG</t>
  </si>
  <si>
    <t>BCM PG-50% M1</t>
  </si>
  <si>
    <t>BCM</t>
  </si>
  <si>
    <t>BCM G-50% M1</t>
  </si>
  <si>
    <t xml:space="preserve">BCM G M1 </t>
  </si>
  <si>
    <t>BCM PG M1</t>
  </si>
  <si>
    <t>BCM G-50% M5</t>
  </si>
  <si>
    <t>BCM PG-50% M5</t>
  </si>
  <si>
    <t xml:space="preserve">BCM G M5 28 </t>
  </si>
  <si>
    <t>BCM PG M5</t>
  </si>
  <si>
    <t>BCP M1 G 28 DAY</t>
  </si>
  <si>
    <t>BCP</t>
  </si>
  <si>
    <t>BCP M1 G-50% 28 DAY</t>
  </si>
  <si>
    <t>BCP M1 PG-50% 28 DAY</t>
  </si>
  <si>
    <t>BCP M1 28 DAY</t>
  </si>
  <si>
    <t>BCP M1  PG 28 DAY</t>
  </si>
  <si>
    <t>BCP B-10% M5</t>
  </si>
  <si>
    <t>BCP B-30% M5</t>
  </si>
  <si>
    <t>BCP G-50% M5</t>
  </si>
  <si>
    <t>BCP PG-50% M5</t>
  </si>
  <si>
    <t>BCP PG M5</t>
  </si>
  <si>
    <t xml:space="preserve">BCP G M5 </t>
  </si>
  <si>
    <t>N16 BK G M1</t>
  </si>
  <si>
    <t>BK</t>
  </si>
  <si>
    <t>N16 BK G-50% M1</t>
  </si>
  <si>
    <t>N16 BK M1 PG-50%</t>
  </si>
  <si>
    <t>BRS M1 G-50% 28 DAY</t>
  </si>
  <si>
    <t>BRS</t>
  </si>
  <si>
    <t>BRS M5 PG-50% 28 DAY</t>
  </si>
  <si>
    <t>BRS M5 PG 28 DAY</t>
  </si>
  <si>
    <t>SO8 CCF M1 G-50%</t>
  </si>
  <si>
    <t>CCF</t>
  </si>
  <si>
    <t xml:space="preserve">SO8 CCF M1 G </t>
  </si>
  <si>
    <t>S11 CCF M1 PG-50%</t>
  </si>
  <si>
    <t>S16 CCF M5 G-50%</t>
  </si>
  <si>
    <t>S11 CCF M5 G</t>
  </si>
  <si>
    <t>S14 CCF M5 PG</t>
  </si>
  <si>
    <t>A28 CCNG M1 (G-50%)</t>
  </si>
  <si>
    <t>A27 CCNF PG (50%) M1</t>
  </si>
  <si>
    <t>A 21 CCNF G M1</t>
  </si>
  <si>
    <t>A25 CCNF PG M1</t>
  </si>
  <si>
    <t>MM G-50% M1</t>
  </si>
  <si>
    <t>MM</t>
  </si>
  <si>
    <t xml:space="preserve">MM PG-50% M1 </t>
  </si>
  <si>
    <t>MM G M1</t>
  </si>
  <si>
    <t xml:space="preserve">MM PG M1 </t>
  </si>
  <si>
    <t>MM G-50% M5</t>
  </si>
  <si>
    <t>MM PG-50% M5</t>
  </si>
  <si>
    <t>MM G M5</t>
  </si>
  <si>
    <t xml:space="preserve">MM PG M5 </t>
  </si>
  <si>
    <t>NA</t>
  </si>
  <si>
    <t>G M5 28 DAY</t>
  </si>
  <si>
    <t>PRE M1 PG-50% 28 DAY</t>
  </si>
  <si>
    <t>PRE</t>
  </si>
  <si>
    <t>PGR G-50% M1 28 DAY</t>
  </si>
  <si>
    <t>SMC PG-50% M5</t>
  </si>
  <si>
    <t>SMC</t>
  </si>
  <si>
    <t>SMC G-50% M1 28 DAY</t>
  </si>
  <si>
    <t>SMC PG-50% M1</t>
  </si>
  <si>
    <t>SMC G M1 28 DAY</t>
  </si>
  <si>
    <t>SMC PG M1</t>
  </si>
  <si>
    <t>SMC G-50% M5</t>
  </si>
  <si>
    <t xml:space="preserve">SMC G M5 </t>
  </si>
  <si>
    <t>OC16 TIL M1 G-50%</t>
  </si>
  <si>
    <t>TIL</t>
  </si>
  <si>
    <t>OC 16 TIL M1 PG-50%</t>
  </si>
  <si>
    <t>OC16 TIL M1 G</t>
  </si>
  <si>
    <t>OC16 TIL M1 PG</t>
  </si>
  <si>
    <t>OC21 TIL M5 G-50%</t>
  </si>
  <si>
    <t>OC21 TIL M5 PG-50%</t>
  </si>
  <si>
    <t>OC21 TIL M5 G</t>
  </si>
  <si>
    <t>PRE PG M5 28</t>
  </si>
  <si>
    <t>PRE PG-50% M5</t>
  </si>
  <si>
    <t>NA G M1 28 DAY</t>
  </si>
  <si>
    <t>BCP B-20%</t>
  </si>
  <si>
    <t>BCP B-50%</t>
  </si>
  <si>
    <t>BK M5 G 28 DAY</t>
  </si>
  <si>
    <t>BK M5 G-50% 28 DAY</t>
  </si>
  <si>
    <t>BK M5 PG-50% 28 DAY</t>
  </si>
  <si>
    <t>BRS M1 G 28 DAY</t>
  </si>
  <si>
    <t>BRS M1 PG 28 DAY</t>
  </si>
  <si>
    <t>BRS M1 PG-50% 28 DAY</t>
  </si>
  <si>
    <t>AVERAGE f'c</t>
  </si>
  <si>
    <t>PG M1</t>
  </si>
  <si>
    <t>PG M5</t>
  </si>
  <si>
    <t>Test Type</t>
  </si>
  <si>
    <t xml:space="preserve">MIX TYPE </t>
  </si>
  <si>
    <t>AGGREGATE TYPE</t>
  </si>
  <si>
    <t>Sample</t>
  </si>
  <si>
    <t>Strength</t>
  </si>
  <si>
    <t>1-DAY</t>
  </si>
  <si>
    <t>OC8 BCL G-50% M1 1 DAY CYL1</t>
  </si>
  <si>
    <t>OC8 M1 BCL G 1 DAY CYL1</t>
  </si>
  <si>
    <t>OCT13 BCL PG-50% M1 1DAY CYL1</t>
  </si>
  <si>
    <t>OC8 BCL PG-50% M1 1 DAY CYL1</t>
  </si>
  <si>
    <t>OC8 BCL PG M1 1DAY CYL1</t>
  </si>
  <si>
    <t>OCT13 BCL PG M5 1 DAY CYL1</t>
  </si>
  <si>
    <t>BCM G M1 1 DAY</t>
  </si>
  <si>
    <t>BCM G-50% M1 1 DAY</t>
  </si>
  <si>
    <t>BCM PG-50% M1 1 DAY</t>
  </si>
  <si>
    <t>BCM PG M1 1 DAY</t>
  </si>
  <si>
    <t>BCM G-50% M5 1 DAY</t>
  </si>
  <si>
    <t>BCM G M5 1 DAY</t>
  </si>
  <si>
    <t>BCM PG-50% M5 1 DAY</t>
  </si>
  <si>
    <t>BCM PG M5 1 DAY</t>
  </si>
  <si>
    <t>BCP G-50% M5 1 DAY</t>
  </si>
  <si>
    <t>BCP G M5 1 DAY</t>
  </si>
  <si>
    <t>BCP B-20% M5 1-DAY</t>
  </si>
  <si>
    <t>BCP B-50% M5 1-DAY</t>
  </si>
  <si>
    <t>BCP B-30% 1-DAY</t>
  </si>
  <si>
    <t>BCP B-10% 1-DAY</t>
  </si>
  <si>
    <t>BCP PG M5 1 DAY</t>
  </si>
  <si>
    <t>BCP PG-50% M5 1 DAY</t>
  </si>
  <si>
    <t>N16 BK G-50% M1 1DAY CYL2</t>
  </si>
  <si>
    <t>N/A</t>
  </si>
  <si>
    <t>N16 BK G M1 1 DAY CYL1</t>
  </si>
  <si>
    <t>N16 BK G-50% M1 1DAY CYL1</t>
  </si>
  <si>
    <t>N16 BK G M1 1 DAY CYL2</t>
  </si>
  <si>
    <t>N16 BK PG-50% M1 1 DAY CYL2</t>
  </si>
  <si>
    <t>N16 BK PG M1 1DAY CYL 1</t>
  </si>
  <si>
    <t>N16 BK PG-50% M1 1 DAY CYL1</t>
  </si>
  <si>
    <t>BK G-50% M5 1DAY CYL2</t>
  </si>
  <si>
    <t>BK G-50% M5 1DAY CYL1</t>
  </si>
  <si>
    <t>BK G M5 1 DAY CYL1</t>
  </si>
  <si>
    <t>BK G M5 1 DAY CYL2</t>
  </si>
  <si>
    <t>BRS M1 G-50% 1 DAY CYL1</t>
  </si>
  <si>
    <t>BRS M1 G-50% 1 DAY CYL2</t>
  </si>
  <si>
    <t>BRS M1 G 1 DAY CYL2</t>
  </si>
  <si>
    <t>BRS M1 G 1 DAY CYL1</t>
  </si>
  <si>
    <t>BRS M1 PG-50% 1 DAY CYL1</t>
  </si>
  <si>
    <t>BRS M1 PG 1 DAY CYL1</t>
  </si>
  <si>
    <t>BRS M1 PG 1 DAY CYL2</t>
  </si>
  <si>
    <t>BRS M1 PG-50% 1 DAY CYL2</t>
  </si>
  <si>
    <t>S08 CCF(G) M1 CYL1</t>
  </si>
  <si>
    <t>SO8 CCF G-50% M1 CYL1</t>
  </si>
  <si>
    <t>S11 CCF PG 50% M1 CYL1</t>
  </si>
  <si>
    <t>S11 CCF G M5 CYL1</t>
  </si>
  <si>
    <t>S14 CCF PG M5 CYL1</t>
  </si>
  <si>
    <t>S16 CCF PG-50% M5 CYL1</t>
  </si>
  <si>
    <t>MM G M1 1-DAY</t>
  </si>
  <si>
    <t>MM G M5 1-DAY</t>
  </si>
  <si>
    <t>MM G-50% M1 1-DAY</t>
  </si>
  <si>
    <t>MM G-50% M5 1-DAY</t>
  </si>
  <si>
    <t>MM M1 PG 1-DAY</t>
  </si>
  <si>
    <t>MM PG M5 1-DAY</t>
  </si>
  <si>
    <t>MM PG-50% M1 1-DAY</t>
  </si>
  <si>
    <t>MM PG-50% M5 1-DAY</t>
  </si>
  <si>
    <t>N19 G M1 1 DAY CYL2</t>
  </si>
  <si>
    <t>N19 G M1 1 DAY CYL1</t>
  </si>
  <si>
    <t>OCT16 PG M1 1DAY</t>
  </si>
  <si>
    <t>PG M1 1 DAY</t>
  </si>
  <si>
    <t>G M5 1 DAY</t>
  </si>
  <si>
    <t>PG M5 1 DAY</t>
  </si>
  <si>
    <t>PRE PG-50% M5 1-DAY</t>
  </si>
  <si>
    <t>PRE PG M5 1-DAY</t>
  </si>
  <si>
    <t>SMC PG-50% M1 1 DAY</t>
  </si>
  <si>
    <t>SMC PG M1 1DAY</t>
  </si>
  <si>
    <t>SMC G M5 1 DAY</t>
  </si>
  <si>
    <t>SMC G-50% M5 1 DAY</t>
  </si>
  <si>
    <t>SMC PG-50% M5 1 DAY</t>
  </si>
  <si>
    <t>SMC PG M5 1 DAY</t>
  </si>
  <si>
    <t>OCT16 TIL G M1 1 DAY CYL1</t>
  </si>
  <si>
    <t>OCT TIL G-50% M1 1DAY CYL1</t>
  </si>
  <si>
    <t>TIL PG M1 1 DAY</t>
  </si>
  <si>
    <t>OCT 21 TIL G M5 1 DAY CYL2</t>
  </si>
  <si>
    <t>OCT 21 TIL G M5 1 DAY CYL1</t>
  </si>
  <si>
    <t>OCT 21 MIL M5 PG 1 DAY CYL2</t>
  </si>
  <si>
    <t>OCT 21 TIL M5 PG 1 DAY CYL2</t>
  </si>
  <si>
    <t>OCT 21 TIL M5 PG 1 DAY CYL1</t>
  </si>
  <si>
    <t>OCT 21 MIL M5 PG 1 DAY CYL1</t>
  </si>
  <si>
    <t>TIL M5 PG-50% 1-DAY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</si>
</sst>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/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</a:t>
            </a:r>
            <a:r>
              <a:rPr lang="en-US" baseline="0"/>
              <a:t> &amp; f'c (1-DAY)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7990700919274"/>
          <c:y val="0.16965119872301407"/>
          <c:w val="0.57577627756011862"/>
          <c:h val="0.62724623253850653"/>
        </c:manualLayout>
      </c:layout>
      <c:scatterChart>
        <c:scatterStyle val="lineMarker"/>
        <c:varyColors val="0"/>
        <c:ser>
          <c:idx val="0"/>
          <c:order val="0"/>
          <c:tx>
            <c:v>ASTM #57 Grade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44501333605584559"/>
                  <c:y val="-0.1014964225362240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ASTM #8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34913955852763134"/>
                  <c:y val="1.340272534426345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22936"/>
        <c:axId val="210216392"/>
      </c:scatterChart>
      <c:valAx>
        <c:axId val="210122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sqrt(f'c)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216392"/>
        <c:crosses val="autoZero"/>
        <c:crossBetween val="midCat"/>
      </c:valAx>
      <c:valAx>
        <c:axId val="2102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229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1799027552674233"/>
          <c:y val="0.26712328767123289"/>
          <c:w val="0.16693679092382496"/>
          <c:h val="0.1541095890410959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 &amp; f'c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31803167461209"/>
          <c:y val="0.17171296296296296"/>
          <c:w val="0.65722034745656788"/>
          <c:h val="0.59030876348789729"/>
        </c:manualLayout>
      </c:layout>
      <c:scatterChart>
        <c:scatterStyle val="lineMarker"/>
        <c:varyColors val="0"/>
        <c:ser>
          <c:idx val="0"/>
          <c:order val="0"/>
          <c:tx>
            <c:v>M1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34146429064787953"/>
                  <c:y val="9.489647127442402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M5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23942917223066418"/>
                  <c:y val="0.2397120151647710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359168"/>
        <c:axId val="5943792"/>
      </c:scatterChart>
      <c:valAx>
        <c:axId val="14835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SQRT(f'c)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43792"/>
        <c:crosses val="autoZero"/>
        <c:crossBetween val="midCat"/>
      </c:valAx>
      <c:valAx>
        <c:axId val="594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591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wMode val="edge"/>
          <c:hMode val="edge"/>
          <c:x val="0.77046783625730997"/>
          <c:y val="0.46180555555555558"/>
          <c:w val="0.90350877192982459"/>
          <c:h val="0.65972222222222221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 &amp; f'c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10804153398354"/>
          <c:y val="0.12589353520923971"/>
          <c:w val="0.70114218277231766"/>
          <c:h val="0.62131857847441219"/>
        </c:manualLayout>
      </c:layout>
      <c:scatterChart>
        <c:scatterStyle val="lineMarker"/>
        <c:varyColors val="0"/>
        <c:ser>
          <c:idx val="0"/>
          <c:order val="0"/>
          <c:tx>
            <c:v>BCL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BCM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v>BCP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BK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v>BRS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5"/>
          <c:order val="5"/>
          <c:tx>
            <c:v>CCF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6"/>
          <c:order val="6"/>
          <c:tx>
            <c:v>MM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v>NA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PRE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SMC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TIL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'1-DAY STRENGTH'!#REF!</c:f>
            </c:numRef>
          </c:xVal>
          <c:yVal>
            <c:numRef>
              <c:f>'1-DAY STRENGTH'!#REF!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69608"/>
        <c:axId val="210557960"/>
      </c:scatterChart>
      <c:valAx>
        <c:axId val="210569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sqrt(f'c)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557960"/>
        <c:crosses val="autoZero"/>
        <c:crossBetween val="midCat"/>
      </c:valAx>
      <c:valAx>
        <c:axId val="21055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5696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370558375634514"/>
          <c:y val="0.17785234899328858"/>
          <c:w val="7.4450084602368904E-2"/>
          <c:h val="0.7550335570469798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127</xdr:row>
      <xdr:rowOff>47625</xdr:rowOff>
    </xdr:from>
    <xdr:to>
      <xdr:col>8</xdr:col>
      <xdr:colOff>0</xdr:colOff>
      <xdr:row>141</xdr:row>
      <xdr:rowOff>161925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144</xdr:row>
      <xdr:rowOff>19050</xdr:rowOff>
    </xdr:from>
    <xdr:to>
      <xdr:col>8</xdr:col>
      <xdr:colOff>0</xdr:colOff>
      <xdr:row>158</xdr:row>
      <xdr:rowOff>95250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128</xdr:row>
      <xdr:rowOff>9525</xdr:rowOff>
    </xdr:from>
    <xdr:to>
      <xdr:col>12</xdr:col>
      <xdr:colOff>542925</xdr:colOff>
      <xdr:row>142</xdr:row>
      <xdr:rowOff>180975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6"/>
  <sheetViews>
    <sheetView tabSelected="1" topLeftCell="F1" workbookViewId="0">
      <selection activeCell="Q6" sqref="Q6"/>
    </sheetView>
  </sheetViews>
  <sheetFormatPr defaultRowHeight="15" x14ac:dyDescent="0.25"/>
  <cols>
    <col min="2" max="2" width="7.42578125" style="4" customWidth="1"/>
    <col min="3" max="3" width="19.85546875" style="4" customWidth="1"/>
    <col min="4" max="4" width="11.28515625" style="4" customWidth="1"/>
    <col min="5" max="5" width="7.42578125" style="4" customWidth="1"/>
    <col min="6" max="7" width="28.7109375" style="4" customWidth="1"/>
    <col min="8" max="8" width="9.5703125" style="4" customWidth="1"/>
    <col min="9" max="9" width="17.5703125" style="3" customWidth="1"/>
    <col min="10" max="11" width="9.140625" style="3"/>
    <col min="247" max="247" width="7.42578125" customWidth="1"/>
    <col min="248" max="248" width="19.85546875" customWidth="1"/>
    <col min="249" max="249" width="11.28515625" customWidth="1"/>
    <col min="250" max="250" width="7.42578125" customWidth="1"/>
    <col min="251" max="252" width="28.7109375" customWidth="1"/>
    <col min="253" max="256" width="15" customWidth="1"/>
    <col min="257" max="257" width="13.42578125" customWidth="1"/>
    <col min="258" max="259" width="9.5703125" customWidth="1"/>
    <col min="260" max="260" width="10.42578125" customWidth="1"/>
    <col min="261" max="261" width="14.140625" customWidth="1"/>
    <col min="262" max="263" width="16.28515625" customWidth="1"/>
    <col min="264" max="264" width="17" customWidth="1"/>
    <col min="265" max="265" width="17.5703125" customWidth="1"/>
    <col min="503" max="503" width="7.42578125" customWidth="1"/>
    <col min="504" max="504" width="19.85546875" customWidth="1"/>
    <col min="505" max="505" width="11.28515625" customWidth="1"/>
    <col min="506" max="506" width="7.42578125" customWidth="1"/>
    <col min="507" max="508" width="28.7109375" customWidth="1"/>
    <col min="509" max="512" width="15" customWidth="1"/>
    <col min="513" max="513" width="13.42578125" customWidth="1"/>
    <col min="514" max="515" width="9.5703125" customWidth="1"/>
    <col min="516" max="516" width="10.42578125" customWidth="1"/>
    <col min="517" max="517" width="14.140625" customWidth="1"/>
    <col min="518" max="519" width="16.28515625" customWidth="1"/>
    <col min="520" max="520" width="17" customWidth="1"/>
    <col min="521" max="521" width="17.5703125" customWidth="1"/>
    <col min="759" max="759" width="7.42578125" customWidth="1"/>
    <col min="760" max="760" width="19.85546875" customWidth="1"/>
    <col min="761" max="761" width="11.28515625" customWidth="1"/>
    <col min="762" max="762" width="7.42578125" customWidth="1"/>
    <col min="763" max="764" width="28.7109375" customWidth="1"/>
    <col min="765" max="768" width="15" customWidth="1"/>
    <col min="769" max="769" width="13.42578125" customWidth="1"/>
    <col min="770" max="771" width="9.5703125" customWidth="1"/>
    <col min="772" max="772" width="10.42578125" customWidth="1"/>
    <col min="773" max="773" width="14.140625" customWidth="1"/>
    <col min="774" max="775" width="16.28515625" customWidth="1"/>
    <col min="776" max="776" width="17" customWidth="1"/>
    <col min="777" max="777" width="17.5703125" customWidth="1"/>
    <col min="1015" max="1015" width="7.42578125" customWidth="1"/>
    <col min="1016" max="1016" width="19.85546875" customWidth="1"/>
    <col min="1017" max="1017" width="11.28515625" customWidth="1"/>
    <col min="1018" max="1018" width="7.42578125" customWidth="1"/>
    <col min="1019" max="1020" width="28.7109375" customWidth="1"/>
    <col min="1021" max="1024" width="15" customWidth="1"/>
    <col min="1025" max="1025" width="13.42578125" customWidth="1"/>
    <col min="1026" max="1027" width="9.5703125" customWidth="1"/>
    <col min="1028" max="1028" width="10.42578125" customWidth="1"/>
    <col min="1029" max="1029" width="14.140625" customWidth="1"/>
    <col min="1030" max="1031" width="16.28515625" customWidth="1"/>
    <col min="1032" max="1032" width="17" customWidth="1"/>
    <col min="1033" max="1033" width="17.5703125" customWidth="1"/>
    <col min="1271" max="1271" width="7.42578125" customWidth="1"/>
    <col min="1272" max="1272" width="19.85546875" customWidth="1"/>
    <col min="1273" max="1273" width="11.28515625" customWidth="1"/>
    <col min="1274" max="1274" width="7.42578125" customWidth="1"/>
    <col min="1275" max="1276" width="28.7109375" customWidth="1"/>
    <col min="1277" max="1280" width="15" customWidth="1"/>
    <col min="1281" max="1281" width="13.42578125" customWidth="1"/>
    <col min="1282" max="1283" width="9.5703125" customWidth="1"/>
    <col min="1284" max="1284" width="10.42578125" customWidth="1"/>
    <col min="1285" max="1285" width="14.140625" customWidth="1"/>
    <col min="1286" max="1287" width="16.28515625" customWidth="1"/>
    <col min="1288" max="1288" width="17" customWidth="1"/>
    <col min="1289" max="1289" width="17.5703125" customWidth="1"/>
    <col min="1527" max="1527" width="7.42578125" customWidth="1"/>
    <col min="1528" max="1528" width="19.85546875" customWidth="1"/>
    <col min="1529" max="1529" width="11.28515625" customWidth="1"/>
    <col min="1530" max="1530" width="7.42578125" customWidth="1"/>
    <col min="1531" max="1532" width="28.7109375" customWidth="1"/>
    <col min="1533" max="1536" width="15" customWidth="1"/>
    <col min="1537" max="1537" width="13.42578125" customWidth="1"/>
    <col min="1538" max="1539" width="9.5703125" customWidth="1"/>
    <col min="1540" max="1540" width="10.42578125" customWidth="1"/>
    <col min="1541" max="1541" width="14.140625" customWidth="1"/>
    <col min="1542" max="1543" width="16.28515625" customWidth="1"/>
    <col min="1544" max="1544" width="17" customWidth="1"/>
    <col min="1545" max="1545" width="17.5703125" customWidth="1"/>
    <col min="1783" max="1783" width="7.42578125" customWidth="1"/>
    <col min="1784" max="1784" width="19.85546875" customWidth="1"/>
    <col min="1785" max="1785" width="11.28515625" customWidth="1"/>
    <col min="1786" max="1786" width="7.42578125" customWidth="1"/>
    <col min="1787" max="1788" width="28.7109375" customWidth="1"/>
    <col min="1789" max="1792" width="15" customWidth="1"/>
    <col min="1793" max="1793" width="13.42578125" customWidth="1"/>
    <col min="1794" max="1795" width="9.5703125" customWidth="1"/>
    <col min="1796" max="1796" width="10.42578125" customWidth="1"/>
    <col min="1797" max="1797" width="14.140625" customWidth="1"/>
    <col min="1798" max="1799" width="16.28515625" customWidth="1"/>
    <col min="1800" max="1800" width="17" customWidth="1"/>
    <col min="1801" max="1801" width="17.5703125" customWidth="1"/>
    <col min="2039" max="2039" width="7.42578125" customWidth="1"/>
    <col min="2040" max="2040" width="19.85546875" customWidth="1"/>
    <col min="2041" max="2041" width="11.28515625" customWidth="1"/>
    <col min="2042" max="2042" width="7.42578125" customWidth="1"/>
    <col min="2043" max="2044" width="28.7109375" customWidth="1"/>
    <col min="2045" max="2048" width="15" customWidth="1"/>
    <col min="2049" max="2049" width="13.42578125" customWidth="1"/>
    <col min="2050" max="2051" width="9.5703125" customWidth="1"/>
    <col min="2052" max="2052" width="10.42578125" customWidth="1"/>
    <col min="2053" max="2053" width="14.140625" customWidth="1"/>
    <col min="2054" max="2055" width="16.28515625" customWidth="1"/>
    <col min="2056" max="2056" width="17" customWidth="1"/>
    <col min="2057" max="2057" width="17.5703125" customWidth="1"/>
    <col min="2295" max="2295" width="7.42578125" customWidth="1"/>
    <col min="2296" max="2296" width="19.85546875" customWidth="1"/>
    <col min="2297" max="2297" width="11.28515625" customWidth="1"/>
    <col min="2298" max="2298" width="7.42578125" customWidth="1"/>
    <col min="2299" max="2300" width="28.7109375" customWidth="1"/>
    <col min="2301" max="2304" width="15" customWidth="1"/>
    <col min="2305" max="2305" width="13.42578125" customWidth="1"/>
    <col min="2306" max="2307" width="9.5703125" customWidth="1"/>
    <col min="2308" max="2308" width="10.42578125" customWidth="1"/>
    <col min="2309" max="2309" width="14.140625" customWidth="1"/>
    <col min="2310" max="2311" width="16.28515625" customWidth="1"/>
    <col min="2312" max="2312" width="17" customWidth="1"/>
    <col min="2313" max="2313" width="17.5703125" customWidth="1"/>
    <col min="2551" max="2551" width="7.42578125" customWidth="1"/>
    <col min="2552" max="2552" width="19.85546875" customWidth="1"/>
    <col min="2553" max="2553" width="11.28515625" customWidth="1"/>
    <col min="2554" max="2554" width="7.42578125" customWidth="1"/>
    <col min="2555" max="2556" width="28.7109375" customWidth="1"/>
    <col min="2557" max="2560" width="15" customWidth="1"/>
    <col min="2561" max="2561" width="13.42578125" customWidth="1"/>
    <col min="2562" max="2563" width="9.5703125" customWidth="1"/>
    <col min="2564" max="2564" width="10.42578125" customWidth="1"/>
    <col min="2565" max="2565" width="14.140625" customWidth="1"/>
    <col min="2566" max="2567" width="16.28515625" customWidth="1"/>
    <col min="2568" max="2568" width="17" customWidth="1"/>
    <col min="2569" max="2569" width="17.5703125" customWidth="1"/>
    <col min="2807" max="2807" width="7.42578125" customWidth="1"/>
    <col min="2808" max="2808" width="19.85546875" customWidth="1"/>
    <col min="2809" max="2809" width="11.28515625" customWidth="1"/>
    <col min="2810" max="2810" width="7.42578125" customWidth="1"/>
    <col min="2811" max="2812" width="28.7109375" customWidth="1"/>
    <col min="2813" max="2816" width="15" customWidth="1"/>
    <col min="2817" max="2817" width="13.42578125" customWidth="1"/>
    <col min="2818" max="2819" width="9.5703125" customWidth="1"/>
    <col min="2820" max="2820" width="10.42578125" customWidth="1"/>
    <col min="2821" max="2821" width="14.140625" customWidth="1"/>
    <col min="2822" max="2823" width="16.28515625" customWidth="1"/>
    <col min="2824" max="2824" width="17" customWidth="1"/>
    <col min="2825" max="2825" width="17.5703125" customWidth="1"/>
    <col min="3063" max="3063" width="7.42578125" customWidth="1"/>
    <col min="3064" max="3064" width="19.85546875" customWidth="1"/>
    <col min="3065" max="3065" width="11.28515625" customWidth="1"/>
    <col min="3066" max="3066" width="7.42578125" customWidth="1"/>
    <col min="3067" max="3068" width="28.7109375" customWidth="1"/>
    <col min="3069" max="3072" width="15" customWidth="1"/>
    <col min="3073" max="3073" width="13.42578125" customWidth="1"/>
    <col min="3074" max="3075" width="9.5703125" customWidth="1"/>
    <col min="3076" max="3076" width="10.42578125" customWidth="1"/>
    <col min="3077" max="3077" width="14.140625" customWidth="1"/>
    <col min="3078" max="3079" width="16.28515625" customWidth="1"/>
    <col min="3080" max="3080" width="17" customWidth="1"/>
    <col min="3081" max="3081" width="17.5703125" customWidth="1"/>
    <col min="3319" max="3319" width="7.42578125" customWidth="1"/>
    <col min="3320" max="3320" width="19.85546875" customWidth="1"/>
    <col min="3321" max="3321" width="11.28515625" customWidth="1"/>
    <col min="3322" max="3322" width="7.42578125" customWidth="1"/>
    <col min="3323" max="3324" width="28.7109375" customWidth="1"/>
    <col min="3325" max="3328" width="15" customWidth="1"/>
    <col min="3329" max="3329" width="13.42578125" customWidth="1"/>
    <col min="3330" max="3331" width="9.5703125" customWidth="1"/>
    <col min="3332" max="3332" width="10.42578125" customWidth="1"/>
    <col min="3333" max="3333" width="14.140625" customWidth="1"/>
    <col min="3334" max="3335" width="16.28515625" customWidth="1"/>
    <col min="3336" max="3336" width="17" customWidth="1"/>
    <col min="3337" max="3337" width="17.5703125" customWidth="1"/>
    <col min="3575" max="3575" width="7.42578125" customWidth="1"/>
    <col min="3576" max="3576" width="19.85546875" customWidth="1"/>
    <col min="3577" max="3577" width="11.28515625" customWidth="1"/>
    <col min="3578" max="3578" width="7.42578125" customWidth="1"/>
    <col min="3579" max="3580" width="28.7109375" customWidth="1"/>
    <col min="3581" max="3584" width="15" customWidth="1"/>
    <col min="3585" max="3585" width="13.42578125" customWidth="1"/>
    <col min="3586" max="3587" width="9.5703125" customWidth="1"/>
    <col min="3588" max="3588" width="10.42578125" customWidth="1"/>
    <col min="3589" max="3589" width="14.140625" customWidth="1"/>
    <col min="3590" max="3591" width="16.28515625" customWidth="1"/>
    <col min="3592" max="3592" width="17" customWidth="1"/>
    <col min="3593" max="3593" width="17.5703125" customWidth="1"/>
    <col min="3831" max="3831" width="7.42578125" customWidth="1"/>
    <col min="3832" max="3832" width="19.85546875" customWidth="1"/>
    <col min="3833" max="3833" width="11.28515625" customWidth="1"/>
    <col min="3834" max="3834" width="7.42578125" customWidth="1"/>
    <col min="3835" max="3836" width="28.7109375" customWidth="1"/>
    <col min="3837" max="3840" width="15" customWidth="1"/>
    <col min="3841" max="3841" width="13.42578125" customWidth="1"/>
    <col min="3842" max="3843" width="9.5703125" customWidth="1"/>
    <col min="3844" max="3844" width="10.42578125" customWidth="1"/>
    <col min="3845" max="3845" width="14.140625" customWidth="1"/>
    <col min="3846" max="3847" width="16.28515625" customWidth="1"/>
    <col min="3848" max="3848" width="17" customWidth="1"/>
    <col min="3849" max="3849" width="17.5703125" customWidth="1"/>
    <col min="4087" max="4087" width="7.42578125" customWidth="1"/>
    <col min="4088" max="4088" width="19.85546875" customWidth="1"/>
    <col min="4089" max="4089" width="11.28515625" customWidth="1"/>
    <col min="4090" max="4090" width="7.42578125" customWidth="1"/>
    <col min="4091" max="4092" width="28.7109375" customWidth="1"/>
    <col min="4093" max="4096" width="15" customWidth="1"/>
    <col min="4097" max="4097" width="13.42578125" customWidth="1"/>
    <col min="4098" max="4099" width="9.5703125" customWidth="1"/>
    <col min="4100" max="4100" width="10.42578125" customWidth="1"/>
    <col min="4101" max="4101" width="14.140625" customWidth="1"/>
    <col min="4102" max="4103" width="16.28515625" customWidth="1"/>
    <col min="4104" max="4104" width="17" customWidth="1"/>
    <col min="4105" max="4105" width="17.5703125" customWidth="1"/>
    <col min="4343" max="4343" width="7.42578125" customWidth="1"/>
    <col min="4344" max="4344" width="19.85546875" customWidth="1"/>
    <col min="4345" max="4345" width="11.28515625" customWidth="1"/>
    <col min="4346" max="4346" width="7.42578125" customWidth="1"/>
    <col min="4347" max="4348" width="28.7109375" customWidth="1"/>
    <col min="4349" max="4352" width="15" customWidth="1"/>
    <col min="4353" max="4353" width="13.42578125" customWidth="1"/>
    <col min="4354" max="4355" width="9.5703125" customWidth="1"/>
    <col min="4356" max="4356" width="10.42578125" customWidth="1"/>
    <col min="4357" max="4357" width="14.140625" customWidth="1"/>
    <col min="4358" max="4359" width="16.28515625" customWidth="1"/>
    <col min="4360" max="4360" width="17" customWidth="1"/>
    <col min="4361" max="4361" width="17.5703125" customWidth="1"/>
    <col min="4599" max="4599" width="7.42578125" customWidth="1"/>
    <col min="4600" max="4600" width="19.85546875" customWidth="1"/>
    <col min="4601" max="4601" width="11.28515625" customWidth="1"/>
    <col min="4602" max="4602" width="7.42578125" customWidth="1"/>
    <col min="4603" max="4604" width="28.7109375" customWidth="1"/>
    <col min="4605" max="4608" width="15" customWidth="1"/>
    <col min="4609" max="4609" width="13.42578125" customWidth="1"/>
    <col min="4610" max="4611" width="9.5703125" customWidth="1"/>
    <col min="4612" max="4612" width="10.42578125" customWidth="1"/>
    <col min="4613" max="4613" width="14.140625" customWidth="1"/>
    <col min="4614" max="4615" width="16.28515625" customWidth="1"/>
    <col min="4616" max="4616" width="17" customWidth="1"/>
    <col min="4617" max="4617" width="17.5703125" customWidth="1"/>
    <col min="4855" max="4855" width="7.42578125" customWidth="1"/>
    <col min="4856" max="4856" width="19.85546875" customWidth="1"/>
    <col min="4857" max="4857" width="11.28515625" customWidth="1"/>
    <col min="4858" max="4858" width="7.42578125" customWidth="1"/>
    <col min="4859" max="4860" width="28.7109375" customWidth="1"/>
    <col min="4861" max="4864" width="15" customWidth="1"/>
    <col min="4865" max="4865" width="13.42578125" customWidth="1"/>
    <col min="4866" max="4867" width="9.5703125" customWidth="1"/>
    <col min="4868" max="4868" width="10.42578125" customWidth="1"/>
    <col min="4869" max="4869" width="14.140625" customWidth="1"/>
    <col min="4870" max="4871" width="16.28515625" customWidth="1"/>
    <col min="4872" max="4872" width="17" customWidth="1"/>
    <col min="4873" max="4873" width="17.5703125" customWidth="1"/>
    <col min="5111" max="5111" width="7.42578125" customWidth="1"/>
    <col min="5112" max="5112" width="19.85546875" customWidth="1"/>
    <col min="5113" max="5113" width="11.28515625" customWidth="1"/>
    <col min="5114" max="5114" width="7.42578125" customWidth="1"/>
    <col min="5115" max="5116" width="28.7109375" customWidth="1"/>
    <col min="5117" max="5120" width="15" customWidth="1"/>
    <col min="5121" max="5121" width="13.42578125" customWidth="1"/>
    <col min="5122" max="5123" width="9.5703125" customWidth="1"/>
    <col min="5124" max="5124" width="10.42578125" customWidth="1"/>
    <col min="5125" max="5125" width="14.140625" customWidth="1"/>
    <col min="5126" max="5127" width="16.28515625" customWidth="1"/>
    <col min="5128" max="5128" width="17" customWidth="1"/>
    <col min="5129" max="5129" width="17.5703125" customWidth="1"/>
    <col min="5367" max="5367" width="7.42578125" customWidth="1"/>
    <col min="5368" max="5368" width="19.85546875" customWidth="1"/>
    <col min="5369" max="5369" width="11.28515625" customWidth="1"/>
    <col min="5370" max="5370" width="7.42578125" customWidth="1"/>
    <col min="5371" max="5372" width="28.7109375" customWidth="1"/>
    <col min="5373" max="5376" width="15" customWidth="1"/>
    <col min="5377" max="5377" width="13.42578125" customWidth="1"/>
    <col min="5378" max="5379" width="9.5703125" customWidth="1"/>
    <col min="5380" max="5380" width="10.42578125" customWidth="1"/>
    <col min="5381" max="5381" width="14.140625" customWidth="1"/>
    <col min="5382" max="5383" width="16.28515625" customWidth="1"/>
    <col min="5384" max="5384" width="17" customWidth="1"/>
    <col min="5385" max="5385" width="17.5703125" customWidth="1"/>
    <col min="5623" max="5623" width="7.42578125" customWidth="1"/>
    <col min="5624" max="5624" width="19.85546875" customWidth="1"/>
    <col min="5625" max="5625" width="11.28515625" customWidth="1"/>
    <col min="5626" max="5626" width="7.42578125" customWidth="1"/>
    <col min="5627" max="5628" width="28.7109375" customWidth="1"/>
    <col min="5629" max="5632" width="15" customWidth="1"/>
    <col min="5633" max="5633" width="13.42578125" customWidth="1"/>
    <col min="5634" max="5635" width="9.5703125" customWidth="1"/>
    <col min="5636" max="5636" width="10.42578125" customWidth="1"/>
    <col min="5637" max="5637" width="14.140625" customWidth="1"/>
    <col min="5638" max="5639" width="16.28515625" customWidth="1"/>
    <col min="5640" max="5640" width="17" customWidth="1"/>
    <col min="5641" max="5641" width="17.5703125" customWidth="1"/>
    <col min="5879" max="5879" width="7.42578125" customWidth="1"/>
    <col min="5880" max="5880" width="19.85546875" customWidth="1"/>
    <col min="5881" max="5881" width="11.28515625" customWidth="1"/>
    <col min="5882" max="5882" width="7.42578125" customWidth="1"/>
    <col min="5883" max="5884" width="28.7109375" customWidth="1"/>
    <col min="5885" max="5888" width="15" customWidth="1"/>
    <col min="5889" max="5889" width="13.42578125" customWidth="1"/>
    <col min="5890" max="5891" width="9.5703125" customWidth="1"/>
    <col min="5892" max="5892" width="10.42578125" customWidth="1"/>
    <col min="5893" max="5893" width="14.140625" customWidth="1"/>
    <col min="5894" max="5895" width="16.28515625" customWidth="1"/>
    <col min="5896" max="5896" width="17" customWidth="1"/>
    <col min="5897" max="5897" width="17.5703125" customWidth="1"/>
    <col min="6135" max="6135" width="7.42578125" customWidth="1"/>
    <col min="6136" max="6136" width="19.85546875" customWidth="1"/>
    <col min="6137" max="6137" width="11.28515625" customWidth="1"/>
    <col min="6138" max="6138" width="7.42578125" customWidth="1"/>
    <col min="6139" max="6140" width="28.7109375" customWidth="1"/>
    <col min="6141" max="6144" width="15" customWidth="1"/>
    <col min="6145" max="6145" width="13.42578125" customWidth="1"/>
    <col min="6146" max="6147" width="9.5703125" customWidth="1"/>
    <col min="6148" max="6148" width="10.42578125" customWidth="1"/>
    <col min="6149" max="6149" width="14.140625" customWidth="1"/>
    <col min="6150" max="6151" width="16.28515625" customWidth="1"/>
    <col min="6152" max="6152" width="17" customWidth="1"/>
    <col min="6153" max="6153" width="17.5703125" customWidth="1"/>
    <col min="6391" max="6391" width="7.42578125" customWidth="1"/>
    <col min="6392" max="6392" width="19.85546875" customWidth="1"/>
    <col min="6393" max="6393" width="11.28515625" customWidth="1"/>
    <col min="6394" max="6394" width="7.42578125" customWidth="1"/>
    <col min="6395" max="6396" width="28.7109375" customWidth="1"/>
    <col min="6397" max="6400" width="15" customWidth="1"/>
    <col min="6401" max="6401" width="13.42578125" customWidth="1"/>
    <col min="6402" max="6403" width="9.5703125" customWidth="1"/>
    <col min="6404" max="6404" width="10.42578125" customWidth="1"/>
    <col min="6405" max="6405" width="14.140625" customWidth="1"/>
    <col min="6406" max="6407" width="16.28515625" customWidth="1"/>
    <col min="6408" max="6408" width="17" customWidth="1"/>
    <col min="6409" max="6409" width="17.5703125" customWidth="1"/>
    <col min="6647" max="6647" width="7.42578125" customWidth="1"/>
    <col min="6648" max="6648" width="19.85546875" customWidth="1"/>
    <col min="6649" max="6649" width="11.28515625" customWidth="1"/>
    <col min="6650" max="6650" width="7.42578125" customWidth="1"/>
    <col min="6651" max="6652" width="28.7109375" customWidth="1"/>
    <col min="6653" max="6656" width="15" customWidth="1"/>
    <col min="6657" max="6657" width="13.42578125" customWidth="1"/>
    <col min="6658" max="6659" width="9.5703125" customWidth="1"/>
    <col min="6660" max="6660" width="10.42578125" customWidth="1"/>
    <col min="6661" max="6661" width="14.140625" customWidth="1"/>
    <col min="6662" max="6663" width="16.28515625" customWidth="1"/>
    <col min="6664" max="6664" width="17" customWidth="1"/>
    <col min="6665" max="6665" width="17.5703125" customWidth="1"/>
    <col min="6903" max="6903" width="7.42578125" customWidth="1"/>
    <col min="6904" max="6904" width="19.85546875" customWidth="1"/>
    <col min="6905" max="6905" width="11.28515625" customWidth="1"/>
    <col min="6906" max="6906" width="7.42578125" customWidth="1"/>
    <col min="6907" max="6908" width="28.7109375" customWidth="1"/>
    <col min="6909" max="6912" width="15" customWidth="1"/>
    <col min="6913" max="6913" width="13.42578125" customWidth="1"/>
    <col min="6914" max="6915" width="9.5703125" customWidth="1"/>
    <col min="6916" max="6916" width="10.42578125" customWidth="1"/>
    <col min="6917" max="6917" width="14.140625" customWidth="1"/>
    <col min="6918" max="6919" width="16.28515625" customWidth="1"/>
    <col min="6920" max="6920" width="17" customWidth="1"/>
    <col min="6921" max="6921" width="17.5703125" customWidth="1"/>
    <col min="7159" max="7159" width="7.42578125" customWidth="1"/>
    <col min="7160" max="7160" width="19.85546875" customWidth="1"/>
    <col min="7161" max="7161" width="11.28515625" customWidth="1"/>
    <col min="7162" max="7162" width="7.42578125" customWidth="1"/>
    <col min="7163" max="7164" width="28.7109375" customWidth="1"/>
    <col min="7165" max="7168" width="15" customWidth="1"/>
    <col min="7169" max="7169" width="13.42578125" customWidth="1"/>
    <col min="7170" max="7171" width="9.5703125" customWidth="1"/>
    <col min="7172" max="7172" width="10.42578125" customWidth="1"/>
    <col min="7173" max="7173" width="14.140625" customWidth="1"/>
    <col min="7174" max="7175" width="16.28515625" customWidth="1"/>
    <col min="7176" max="7176" width="17" customWidth="1"/>
    <col min="7177" max="7177" width="17.5703125" customWidth="1"/>
    <col min="7415" max="7415" width="7.42578125" customWidth="1"/>
    <col min="7416" max="7416" width="19.85546875" customWidth="1"/>
    <col min="7417" max="7417" width="11.28515625" customWidth="1"/>
    <col min="7418" max="7418" width="7.42578125" customWidth="1"/>
    <col min="7419" max="7420" width="28.7109375" customWidth="1"/>
    <col min="7421" max="7424" width="15" customWidth="1"/>
    <col min="7425" max="7425" width="13.42578125" customWidth="1"/>
    <col min="7426" max="7427" width="9.5703125" customWidth="1"/>
    <col min="7428" max="7428" width="10.42578125" customWidth="1"/>
    <col min="7429" max="7429" width="14.140625" customWidth="1"/>
    <col min="7430" max="7431" width="16.28515625" customWidth="1"/>
    <col min="7432" max="7432" width="17" customWidth="1"/>
    <col min="7433" max="7433" width="17.5703125" customWidth="1"/>
    <col min="7671" max="7671" width="7.42578125" customWidth="1"/>
    <col min="7672" max="7672" width="19.85546875" customWidth="1"/>
    <col min="7673" max="7673" width="11.28515625" customWidth="1"/>
    <col min="7674" max="7674" width="7.42578125" customWidth="1"/>
    <col min="7675" max="7676" width="28.7109375" customWidth="1"/>
    <col min="7677" max="7680" width="15" customWidth="1"/>
    <col min="7681" max="7681" width="13.42578125" customWidth="1"/>
    <col min="7682" max="7683" width="9.5703125" customWidth="1"/>
    <col min="7684" max="7684" width="10.42578125" customWidth="1"/>
    <col min="7685" max="7685" width="14.140625" customWidth="1"/>
    <col min="7686" max="7687" width="16.28515625" customWidth="1"/>
    <col min="7688" max="7688" width="17" customWidth="1"/>
    <col min="7689" max="7689" width="17.5703125" customWidth="1"/>
    <col min="7927" max="7927" width="7.42578125" customWidth="1"/>
    <col min="7928" max="7928" width="19.85546875" customWidth="1"/>
    <col min="7929" max="7929" width="11.28515625" customWidth="1"/>
    <col min="7930" max="7930" width="7.42578125" customWidth="1"/>
    <col min="7931" max="7932" width="28.7109375" customWidth="1"/>
    <col min="7933" max="7936" width="15" customWidth="1"/>
    <col min="7937" max="7937" width="13.42578125" customWidth="1"/>
    <col min="7938" max="7939" width="9.5703125" customWidth="1"/>
    <col min="7940" max="7940" width="10.42578125" customWidth="1"/>
    <col min="7941" max="7941" width="14.140625" customWidth="1"/>
    <col min="7942" max="7943" width="16.28515625" customWidth="1"/>
    <col min="7944" max="7944" width="17" customWidth="1"/>
    <col min="7945" max="7945" width="17.5703125" customWidth="1"/>
    <col min="8183" max="8183" width="7.42578125" customWidth="1"/>
    <col min="8184" max="8184" width="19.85546875" customWidth="1"/>
    <col min="8185" max="8185" width="11.28515625" customWidth="1"/>
    <col min="8186" max="8186" width="7.42578125" customWidth="1"/>
    <col min="8187" max="8188" width="28.7109375" customWidth="1"/>
    <col min="8189" max="8192" width="15" customWidth="1"/>
    <col min="8193" max="8193" width="13.42578125" customWidth="1"/>
    <col min="8194" max="8195" width="9.5703125" customWidth="1"/>
    <col min="8196" max="8196" width="10.42578125" customWidth="1"/>
    <col min="8197" max="8197" width="14.140625" customWidth="1"/>
    <col min="8198" max="8199" width="16.28515625" customWidth="1"/>
    <col min="8200" max="8200" width="17" customWidth="1"/>
    <col min="8201" max="8201" width="17.5703125" customWidth="1"/>
    <col min="8439" max="8439" width="7.42578125" customWidth="1"/>
    <col min="8440" max="8440" width="19.85546875" customWidth="1"/>
    <col min="8441" max="8441" width="11.28515625" customWidth="1"/>
    <col min="8442" max="8442" width="7.42578125" customWidth="1"/>
    <col min="8443" max="8444" width="28.7109375" customWidth="1"/>
    <col min="8445" max="8448" width="15" customWidth="1"/>
    <col min="8449" max="8449" width="13.42578125" customWidth="1"/>
    <col min="8450" max="8451" width="9.5703125" customWidth="1"/>
    <col min="8452" max="8452" width="10.42578125" customWidth="1"/>
    <col min="8453" max="8453" width="14.140625" customWidth="1"/>
    <col min="8454" max="8455" width="16.28515625" customWidth="1"/>
    <col min="8456" max="8456" width="17" customWidth="1"/>
    <col min="8457" max="8457" width="17.5703125" customWidth="1"/>
    <col min="8695" max="8695" width="7.42578125" customWidth="1"/>
    <col min="8696" max="8696" width="19.85546875" customWidth="1"/>
    <col min="8697" max="8697" width="11.28515625" customWidth="1"/>
    <col min="8698" max="8698" width="7.42578125" customWidth="1"/>
    <col min="8699" max="8700" width="28.7109375" customWidth="1"/>
    <col min="8701" max="8704" width="15" customWidth="1"/>
    <col min="8705" max="8705" width="13.42578125" customWidth="1"/>
    <col min="8706" max="8707" width="9.5703125" customWidth="1"/>
    <col min="8708" max="8708" width="10.42578125" customWidth="1"/>
    <col min="8709" max="8709" width="14.140625" customWidth="1"/>
    <col min="8710" max="8711" width="16.28515625" customWidth="1"/>
    <col min="8712" max="8712" width="17" customWidth="1"/>
    <col min="8713" max="8713" width="17.5703125" customWidth="1"/>
    <col min="8951" max="8951" width="7.42578125" customWidth="1"/>
    <col min="8952" max="8952" width="19.85546875" customWidth="1"/>
    <col min="8953" max="8953" width="11.28515625" customWidth="1"/>
    <col min="8954" max="8954" width="7.42578125" customWidth="1"/>
    <col min="8955" max="8956" width="28.7109375" customWidth="1"/>
    <col min="8957" max="8960" width="15" customWidth="1"/>
    <col min="8961" max="8961" width="13.42578125" customWidth="1"/>
    <col min="8962" max="8963" width="9.5703125" customWidth="1"/>
    <col min="8964" max="8964" width="10.42578125" customWidth="1"/>
    <col min="8965" max="8965" width="14.140625" customWidth="1"/>
    <col min="8966" max="8967" width="16.28515625" customWidth="1"/>
    <col min="8968" max="8968" width="17" customWidth="1"/>
    <col min="8969" max="8969" width="17.5703125" customWidth="1"/>
    <col min="9207" max="9207" width="7.42578125" customWidth="1"/>
    <col min="9208" max="9208" width="19.85546875" customWidth="1"/>
    <col min="9209" max="9209" width="11.28515625" customWidth="1"/>
    <col min="9210" max="9210" width="7.42578125" customWidth="1"/>
    <col min="9211" max="9212" width="28.7109375" customWidth="1"/>
    <col min="9213" max="9216" width="15" customWidth="1"/>
    <col min="9217" max="9217" width="13.42578125" customWidth="1"/>
    <col min="9218" max="9219" width="9.5703125" customWidth="1"/>
    <col min="9220" max="9220" width="10.42578125" customWidth="1"/>
    <col min="9221" max="9221" width="14.140625" customWidth="1"/>
    <col min="9222" max="9223" width="16.28515625" customWidth="1"/>
    <col min="9224" max="9224" width="17" customWidth="1"/>
    <col min="9225" max="9225" width="17.5703125" customWidth="1"/>
    <col min="9463" max="9463" width="7.42578125" customWidth="1"/>
    <col min="9464" max="9464" width="19.85546875" customWidth="1"/>
    <col min="9465" max="9465" width="11.28515625" customWidth="1"/>
    <col min="9466" max="9466" width="7.42578125" customWidth="1"/>
    <col min="9467" max="9468" width="28.7109375" customWidth="1"/>
    <col min="9469" max="9472" width="15" customWidth="1"/>
    <col min="9473" max="9473" width="13.42578125" customWidth="1"/>
    <col min="9474" max="9475" width="9.5703125" customWidth="1"/>
    <col min="9476" max="9476" width="10.42578125" customWidth="1"/>
    <col min="9477" max="9477" width="14.140625" customWidth="1"/>
    <col min="9478" max="9479" width="16.28515625" customWidth="1"/>
    <col min="9480" max="9480" width="17" customWidth="1"/>
    <col min="9481" max="9481" width="17.5703125" customWidth="1"/>
    <col min="9719" max="9719" width="7.42578125" customWidth="1"/>
    <col min="9720" max="9720" width="19.85546875" customWidth="1"/>
    <col min="9721" max="9721" width="11.28515625" customWidth="1"/>
    <col min="9722" max="9722" width="7.42578125" customWidth="1"/>
    <col min="9723" max="9724" width="28.7109375" customWidth="1"/>
    <col min="9725" max="9728" width="15" customWidth="1"/>
    <col min="9729" max="9729" width="13.42578125" customWidth="1"/>
    <col min="9730" max="9731" width="9.5703125" customWidth="1"/>
    <col min="9732" max="9732" width="10.42578125" customWidth="1"/>
    <col min="9733" max="9733" width="14.140625" customWidth="1"/>
    <col min="9734" max="9735" width="16.28515625" customWidth="1"/>
    <col min="9736" max="9736" width="17" customWidth="1"/>
    <col min="9737" max="9737" width="17.5703125" customWidth="1"/>
    <col min="9975" max="9975" width="7.42578125" customWidth="1"/>
    <col min="9976" max="9976" width="19.85546875" customWidth="1"/>
    <col min="9977" max="9977" width="11.28515625" customWidth="1"/>
    <col min="9978" max="9978" width="7.42578125" customWidth="1"/>
    <col min="9979" max="9980" width="28.7109375" customWidth="1"/>
    <col min="9981" max="9984" width="15" customWidth="1"/>
    <col min="9985" max="9985" width="13.42578125" customWidth="1"/>
    <col min="9986" max="9987" width="9.5703125" customWidth="1"/>
    <col min="9988" max="9988" width="10.42578125" customWidth="1"/>
    <col min="9989" max="9989" width="14.140625" customWidth="1"/>
    <col min="9990" max="9991" width="16.28515625" customWidth="1"/>
    <col min="9992" max="9992" width="17" customWidth="1"/>
    <col min="9993" max="9993" width="17.5703125" customWidth="1"/>
    <col min="10231" max="10231" width="7.42578125" customWidth="1"/>
    <col min="10232" max="10232" width="19.85546875" customWidth="1"/>
    <col min="10233" max="10233" width="11.28515625" customWidth="1"/>
    <col min="10234" max="10234" width="7.42578125" customWidth="1"/>
    <col min="10235" max="10236" width="28.7109375" customWidth="1"/>
    <col min="10237" max="10240" width="15" customWidth="1"/>
    <col min="10241" max="10241" width="13.42578125" customWidth="1"/>
    <col min="10242" max="10243" width="9.5703125" customWidth="1"/>
    <col min="10244" max="10244" width="10.42578125" customWidth="1"/>
    <col min="10245" max="10245" width="14.140625" customWidth="1"/>
    <col min="10246" max="10247" width="16.28515625" customWidth="1"/>
    <col min="10248" max="10248" width="17" customWidth="1"/>
    <col min="10249" max="10249" width="17.5703125" customWidth="1"/>
    <col min="10487" max="10487" width="7.42578125" customWidth="1"/>
    <col min="10488" max="10488" width="19.85546875" customWidth="1"/>
    <col min="10489" max="10489" width="11.28515625" customWidth="1"/>
    <col min="10490" max="10490" width="7.42578125" customWidth="1"/>
    <col min="10491" max="10492" width="28.7109375" customWidth="1"/>
    <col min="10493" max="10496" width="15" customWidth="1"/>
    <col min="10497" max="10497" width="13.42578125" customWidth="1"/>
    <col min="10498" max="10499" width="9.5703125" customWidth="1"/>
    <col min="10500" max="10500" width="10.42578125" customWidth="1"/>
    <col min="10501" max="10501" width="14.140625" customWidth="1"/>
    <col min="10502" max="10503" width="16.28515625" customWidth="1"/>
    <col min="10504" max="10504" width="17" customWidth="1"/>
    <col min="10505" max="10505" width="17.5703125" customWidth="1"/>
    <col min="10743" max="10743" width="7.42578125" customWidth="1"/>
    <col min="10744" max="10744" width="19.85546875" customWidth="1"/>
    <col min="10745" max="10745" width="11.28515625" customWidth="1"/>
    <col min="10746" max="10746" width="7.42578125" customWidth="1"/>
    <col min="10747" max="10748" width="28.7109375" customWidth="1"/>
    <col min="10749" max="10752" width="15" customWidth="1"/>
    <col min="10753" max="10753" width="13.42578125" customWidth="1"/>
    <col min="10754" max="10755" width="9.5703125" customWidth="1"/>
    <col min="10756" max="10756" width="10.42578125" customWidth="1"/>
    <col min="10757" max="10757" width="14.140625" customWidth="1"/>
    <col min="10758" max="10759" width="16.28515625" customWidth="1"/>
    <col min="10760" max="10760" width="17" customWidth="1"/>
    <col min="10761" max="10761" width="17.5703125" customWidth="1"/>
    <col min="10999" max="10999" width="7.42578125" customWidth="1"/>
    <col min="11000" max="11000" width="19.85546875" customWidth="1"/>
    <col min="11001" max="11001" width="11.28515625" customWidth="1"/>
    <col min="11002" max="11002" width="7.42578125" customWidth="1"/>
    <col min="11003" max="11004" width="28.7109375" customWidth="1"/>
    <col min="11005" max="11008" width="15" customWidth="1"/>
    <col min="11009" max="11009" width="13.42578125" customWidth="1"/>
    <col min="11010" max="11011" width="9.5703125" customWidth="1"/>
    <col min="11012" max="11012" width="10.42578125" customWidth="1"/>
    <col min="11013" max="11013" width="14.140625" customWidth="1"/>
    <col min="11014" max="11015" width="16.28515625" customWidth="1"/>
    <col min="11016" max="11016" width="17" customWidth="1"/>
    <col min="11017" max="11017" width="17.5703125" customWidth="1"/>
    <col min="11255" max="11255" width="7.42578125" customWidth="1"/>
    <col min="11256" max="11256" width="19.85546875" customWidth="1"/>
    <col min="11257" max="11257" width="11.28515625" customWidth="1"/>
    <col min="11258" max="11258" width="7.42578125" customWidth="1"/>
    <col min="11259" max="11260" width="28.7109375" customWidth="1"/>
    <col min="11261" max="11264" width="15" customWidth="1"/>
    <col min="11265" max="11265" width="13.42578125" customWidth="1"/>
    <col min="11266" max="11267" width="9.5703125" customWidth="1"/>
    <col min="11268" max="11268" width="10.42578125" customWidth="1"/>
    <col min="11269" max="11269" width="14.140625" customWidth="1"/>
    <col min="11270" max="11271" width="16.28515625" customWidth="1"/>
    <col min="11272" max="11272" width="17" customWidth="1"/>
    <col min="11273" max="11273" width="17.5703125" customWidth="1"/>
    <col min="11511" max="11511" width="7.42578125" customWidth="1"/>
    <col min="11512" max="11512" width="19.85546875" customWidth="1"/>
    <col min="11513" max="11513" width="11.28515625" customWidth="1"/>
    <col min="11514" max="11514" width="7.42578125" customWidth="1"/>
    <col min="11515" max="11516" width="28.7109375" customWidth="1"/>
    <col min="11517" max="11520" width="15" customWidth="1"/>
    <col min="11521" max="11521" width="13.42578125" customWidth="1"/>
    <col min="11522" max="11523" width="9.5703125" customWidth="1"/>
    <col min="11524" max="11524" width="10.42578125" customWidth="1"/>
    <col min="11525" max="11525" width="14.140625" customWidth="1"/>
    <col min="11526" max="11527" width="16.28515625" customWidth="1"/>
    <col min="11528" max="11528" width="17" customWidth="1"/>
    <col min="11529" max="11529" width="17.5703125" customWidth="1"/>
    <col min="11767" max="11767" width="7.42578125" customWidth="1"/>
    <col min="11768" max="11768" width="19.85546875" customWidth="1"/>
    <col min="11769" max="11769" width="11.28515625" customWidth="1"/>
    <col min="11770" max="11770" width="7.42578125" customWidth="1"/>
    <col min="11771" max="11772" width="28.7109375" customWidth="1"/>
    <col min="11773" max="11776" width="15" customWidth="1"/>
    <col min="11777" max="11777" width="13.42578125" customWidth="1"/>
    <col min="11778" max="11779" width="9.5703125" customWidth="1"/>
    <col min="11780" max="11780" width="10.42578125" customWidth="1"/>
    <col min="11781" max="11781" width="14.140625" customWidth="1"/>
    <col min="11782" max="11783" width="16.28515625" customWidth="1"/>
    <col min="11784" max="11784" width="17" customWidth="1"/>
    <col min="11785" max="11785" width="17.5703125" customWidth="1"/>
    <col min="12023" max="12023" width="7.42578125" customWidth="1"/>
    <col min="12024" max="12024" width="19.85546875" customWidth="1"/>
    <col min="12025" max="12025" width="11.28515625" customWidth="1"/>
    <col min="12026" max="12026" width="7.42578125" customWidth="1"/>
    <col min="12027" max="12028" width="28.7109375" customWidth="1"/>
    <col min="12029" max="12032" width="15" customWidth="1"/>
    <col min="12033" max="12033" width="13.42578125" customWidth="1"/>
    <col min="12034" max="12035" width="9.5703125" customWidth="1"/>
    <col min="12036" max="12036" width="10.42578125" customWidth="1"/>
    <col min="12037" max="12037" width="14.140625" customWidth="1"/>
    <col min="12038" max="12039" width="16.28515625" customWidth="1"/>
    <col min="12040" max="12040" width="17" customWidth="1"/>
    <col min="12041" max="12041" width="17.5703125" customWidth="1"/>
    <col min="12279" max="12279" width="7.42578125" customWidth="1"/>
    <col min="12280" max="12280" width="19.85546875" customWidth="1"/>
    <col min="12281" max="12281" width="11.28515625" customWidth="1"/>
    <col min="12282" max="12282" width="7.42578125" customWidth="1"/>
    <col min="12283" max="12284" width="28.7109375" customWidth="1"/>
    <col min="12285" max="12288" width="15" customWidth="1"/>
    <col min="12289" max="12289" width="13.42578125" customWidth="1"/>
    <col min="12290" max="12291" width="9.5703125" customWidth="1"/>
    <col min="12292" max="12292" width="10.42578125" customWidth="1"/>
    <col min="12293" max="12293" width="14.140625" customWidth="1"/>
    <col min="12294" max="12295" width="16.28515625" customWidth="1"/>
    <col min="12296" max="12296" width="17" customWidth="1"/>
    <col min="12297" max="12297" width="17.5703125" customWidth="1"/>
    <col min="12535" max="12535" width="7.42578125" customWidth="1"/>
    <col min="12536" max="12536" width="19.85546875" customWidth="1"/>
    <col min="12537" max="12537" width="11.28515625" customWidth="1"/>
    <col min="12538" max="12538" width="7.42578125" customWidth="1"/>
    <col min="12539" max="12540" width="28.7109375" customWidth="1"/>
    <col min="12541" max="12544" width="15" customWidth="1"/>
    <col min="12545" max="12545" width="13.42578125" customWidth="1"/>
    <col min="12546" max="12547" width="9.5703125" customWidth="1"/>
    <col min="12548" max="12548" width="10.42578125" customWidth="1"/>
    <col min="12549" max="12549" width="14.140625" customWidth="1"/>
    <col min="12550" max="12551" width="16.28515625" customWidth="1"/>
    <col min="12552" max="12552" width="17" customWidth="1"/>
    <col min="12553" max="12553" width="17.5703125" customWidth="1"/>
    <col min="12791" max="12791" width="7.42578125" customWidth="1"/>
    <col min="12792" max="12792" width="19.85546875" customWidth="1"/>
    <col min="12793" max="12793" width="11.28515625" customWidth="1"/>
    <col min="12794" max="12794" width="7.42578125" customWidth="1"/>
    <col min="12795" max="12796" width="28.7109375" customWidth="1"/>
    <col min="12797" max="12800" width="15" customWidth="1"/>
    <col min="12801" max="12801" width="13.42578125" customWidth="1"/>
    <col min="12802" max="12803" width="9.5703125" customWidth="1"/>
    <col min="12804" max="12804" width="10.42578125" customWidth="1"/>
    <col min="12805" max="12805" width="14.140625" customWidth="1"/>
    <col min="12806" max="12807" width="16.28515625" customWidth="1"/>
    <col min="12808" max="12808" width="17" customWidth="1"/>
    <col min="12809" max="12809" width="17.5703125" customWidth="1"/>
    <col min="13047" max="13047" width="7.42578125" customWidth="1"/>
    <col min="13048" max="13048" width="19.85546875" customWidth="1"/>
    <col min="13049" max="13049" width="11.28515625" customWidth="1"/>
    <col min="13050" max="13050" width="7.42578125" customWidth="1"/>
    <col min="13051" max="13052" width="28.7109375" customWidth="1"/>
    <col min="13053" max="13056" width="15" customWidth="1"/>
    <col min="13057" max="13057" width="13.42578125" customWidth="1"/>
    <col min="13058" max="13059" width="9.5703125" customWidth="1"/>
    <col min="13060" max="13060" width="10.42578125" customWidth="1"/>
    <col min="13061" max="13061" width="14.140625" customWidth="1"/>
    <col min="13062" max="13063" width="16.28515625" customWidth="1"/>
    <col min="13064" max="13064" width="17" customWidth="1"/>
    <col min="13065" max="13065" width="17.5703125" customWidth="1"/>
    <col min="13303" max="13303" width="7.42578125" customWidth="1"/>
    <col min="13304" max="13304" width="19.85546875" customWidth="1"/>
    <col min="13305" max="13305" width="11.28515625" customWidth="1"/>
    <col min="13306" max="13306" width="7.42578125" customWidth="1"/>
    <col min="13307" max="13308" width="28.7109375" customWidth="1"/>
    <col min="13309" max="13312" width="15" customWidth="1"/>
    <col min="13313" max="13313" width="13.42578125" customWidth="1"/>
    <col min="13314" max="13315" width="9.5703125" customWidth="1"/>
    <col min="13316" max="13316" width="10.42578125" customWidth="1"/>
    <col min="13317" max="13317" width="14.140625" customWidth="1"/>
    <col min="13318" max="13319" width="16.28515625" customWidth="1"/>
    <col min="13320" max="13320" width="17" customWidth="1"/>
    <col min="13321" max="13321" width="17.5703125" customWidth="1"/>
    <col min="13559" max="13559" width="7.42578125" customWidth="1"/>
    <col min="13560" max="13560" width="19.85546875" customWidth="1"/>
    <col min="13561" max="13561" width="11.28515625" customWidth="1"/>
    <col min="13562" max="13562" width="7.42578125" customWidth="1"/>
    <col min="13563" max="13564" width="28.7109375" customWidth="1"/>
    <col min="13565" max="13568" width="15" customWidth="1"/>
    <col min="13569" max="13569" width="13.42578125" customWidth="1"/>
    <col min="13570" max="13571" width="9.5703125" customWidth="1"/>
    <col min="13572" max="13572" width="10.42578125" customWidth="1"/>
    <col min="13573" max="13573" width="14.140625" customWidth="1"/>
    <col min="13574" max="13575" width="16.28515625" customWidth="1"/>
    <col min="13576" max="13576" width="17" customWidth="1"/>
    <col min="13577" max="13577" width="17.5703125" customWidth="1"/>
    <col min="13815" max="13815" width="7.42578125" customWidth="1"/>
    <col min="13816" max="13816" width="19.85546875" customWidth="1"/>
    <col min="13817" max="13817" width="11.28515625" customWidth="1"/>
    <col min="13818" max="13818" width="7.42578125" customWidth="1"/>
    <col min="13819" max="13820" width="28.7109375" customWidth="1"/>
    <col min="13821" max="13824" width="15" customWidth="1"/>
    <col min="13825" max="13825" width="13.42578125" customWidth="1"/>
    <col min="13826" max="13827" width="9.5703125" customWidth="1"/>
    <col min="13828" max="13828" width="10.42578125" customWidth="1"/>
    <col min="13829" max="13829" width="14.140625" customWidth="1"/>
    <col min="13830" max="13831" width="16.28515625" customWidth="1"/>
    <col min="13832" max="13832" width="17" customWidth="1"/>
    <col min="13833" max="13833" width="17.5703125" customWidth="1"/>
    <col min="14071" max="14071" width="7.42578125" customWidth="1"/>
    <col min="14072" max="14072" width="19.85546875" customWidth="1"/>
    <col min="14073" max="14073" width="11.28515625" customWidth="1"/>
    <col min="14074" max="14074" width="7.42578125" customWidth="1"/>
    <col min="14075" max="14076" width="28.7109375" customWidth="1"/>
    <col min="14077" max="14080" width="15" customWidth="1"/>
    <col min="14081" max="14081" width="13.42578125" customWidth="1"/>
    <col min="14082" max="14083" width="9.5703125" customWidth="1"/>
    <col min="14084" max="14084" width="10.42578125" customWidth="1"/>
    <col min="14085" max="14085" width="14.140625" customWidth="1"/>
    <col min="14086" max="14087" width="16.28515625" customWidth="1"/>
    <col min="14088" max="14088" width="17" customWidth="1"/>
    <col min="14089" max="14089" width="17.5703125" customWidth="1"/>
    <col min="14327" max="14327" width="7.42578125" customWidth="1"/>
    <col min="14328" max="14328" width="19.85546875" customWidth="1"/>
    <col min="14329" max="14329" width="11.28515625" customWidth="1"/>
    <col min="14330" max="14330" width="7.42578125" customWidth="1"/>
    <col min="14331" max="14332" width="28.7109375" customWidth="1"/>
    <col min="14333" max="14336" width="15" customWidth="1"/>
    <col min="14337" max="14337" width="13.42578125" customWidth="1"/>
    <col min="14338" max="14339" width="9.5703125" customWidth="1"/>
    <col min="14340" max="14340" width="10.42578125" customWidth="1"/>
    <col min="14341" max="14341" width="14.140625" customWidth="1"/>
    <col min="14342" max="14343" width="16.28515625" customWidth="1"/>
    <col min="14344" max="14344" width="17" customWidth="1"/>
    <col min="14345" max="14345" width="17.5703125" customWidth="1"/>
    <col min="14583" max="14583" width="7.42578125" customWidth="1"/>
    <col min="14584" max="14584" width="19.85546875" customWidth="1"/>
    <col min="14585" max="14585" width="11.28515625" customWidth="1"/>
    <col min="14586" max="14586" width="7.42578125" customWidth="1"/>
    <col min="14587" max="14588" width="28.7109375" customWidth="1"/>
    <col min="14589" max="14592" width="15" customWidth="1"/>
    <col min="14593" max="14593" width="13.42578125" customWidth="1"/>
    <col min="14594" max="14595" width="9.5703125" customWidth="1"/>
    <col min="14596" max="14596" width="10.42578125" customWidth="1"/>
    <col min="14597" max="14597" width="14.140625" customWidth="1"/>
    <col min="14598" max="14599" width="16.28515625" customWidth="1"/>
    <col min="14600" max="14600" width="17" customWidth="1"/>
    <col min="14601" max="14601" width="17.5703125" customWidth="1"/>
    <col min="14839" max="14839" width="7.42578125" customWidth="1"/>
    <col min="14840" max="14840" width="19.85546875" customWidth="1"/>
    <col min="14841" max="14841" width="11.28515625" customWidth="1"/>
    <col min="14842" max="14842" width="7.42578125" customWidth="1"/>
    <col min="14843" max="14844" width="28.7109375" customWidth="1"/>
    <col min="14845" max="14848" width="15" customWidth="1"/>
    <col min="14849" max="14849" width="13.42578125" customWidth="1"/>
    <col min="14850" max="14851" width="9.5703125" customWidth="1"/>
    <col min="14852" max="14852" width="10.42578125" customWidth="1"/>
    <col min="14853" max="14853" width="14.140625" customWidth="1"/>
    <col min="14854" max="14855" width="16.28515625" customWidth="1"/>
    <col min="14856" max="14856" width="17" customWidth="1"/>
    <col min="14857" max="14857" width="17.5703125" customWidth="1"/>
    <col min="15095" max="15095" width="7.42578125" customWidth="1"/>
    <col min="15096" max="15096" width="19.85546875" customWidth="1"/>
    <col min="15097" max="15097" width="11.28515625" customWidth="1"/>
    <col min="15098" max="15098" width="7.42578125" customWidth="1"/>
    <col min="15099" max="15100" width="28.7109375" customWidth="1"/>
    <col min="15101" max="15104" width="15" customWidth="1"/>
    <col min="15105" max="15105" width="13.42578125" customWidth="1"/>
    <col min="15106" max="15107" width="9.5703125" customWidth="1"/>
    <col min="15108" max="15108" width="10.42578125" customWidth="1"/>
    <col min="15109" max="15109" width="14.140625" customWidth="1"/>
    <col min="15110" max="15111" width="16.28515625" customWidth="1"/>
    <col min="15112" max="15112" width="17" customWidth="1"/>
    <col min="15113" max="15113" width="17.5703125" customWidth="1"/>
    <col min="15351" max="15351" width="7.42578125" customWidth="1"/>
    <col min="15352" max="15352" width="19.85546875" customWidth="1"/>
    <col min="15353" max="15353" width="11.28515625" customWidth="1"/>
    <col min="15354" max="15354" width="7.42578125" customWidth="1"/>
    <col min="15355" max="15356" width="28.7109375" customWidth="1"/>
    <col min="15357" max="15360" width="15" customWidth="1"/>
    <col min="15361" max="15361" width="13.42578125" customWidth="1"/>
    <col min="15362" max="15363" width="9.5703125" customWidth="1"/>
    <col min="15364" max="15364" width="10.42578125" customWidth="1"/>
    <col min="15365" max="15365" width="14.140625" customWidth="1"/>
    <col min="15366" max="15367" width="16.28515625" customWidth="1"/>
    <col min="15368" max="15368" width="17" customWidth="1"/>
    <col min="15369" max="15369" width="17.5703125" customWidth="1"/>
    <col min="15607" max="15607" width="7.42578125" customWidth="1"/>
    <col min="15608" max="15608" width="19.85546875" customWidth="1"/>
    <col min="15609" max="15609" width="11.28515625" customWidth="1"/>
    <col min="15610" max="15610" width="7.42578125" customWidth="1"/>
    <col min="15611" max="15612" width="28.7109375" customWidth="1"/>
    <col min="15613" max="15616" width="15" customWidth="1"/>
    <col min="15617" max="15617" width="13.42578125" customWidth="1"/>
    <col min="15618" max="15619" width="9.5703125" customWidth="1"/>
    <col min="15620" max="15620" width="10.42578125" customWidth="1"/>
    <col min="15621" max="15621" width="14.140625" customWidth="1"/>
    <col min="15622" max="15623" width="16.28515625" customWidth="1"/>
    <col min="15624" max="15624" width="17" customWidth="1"/>
    <col min="15625" max="15625" width="17.5703125" customWidth="1"/>
    <col min="15863" max="15863" width="7.42578125" customWidth="1"/>
    <col min="15864" max="15864" width="19.85546875" customWidth="1"/>
    <col min="15865" max="15865" width="11.28515625" customWidth="1"/>
    <col min="15866" max="15866" width="7.42578125" customWidth="1"/>
    <col min="15867" max="15868" width="28.7109375" customWidth="1"/>
    <col min="15869" max="15872" width="15" customWidth="1"/>
    <col min="15873" max="15873" width="13.42578125" customWidth="1"/>
    <col min="15874" max="15875" width="9.5703125" customWidth="1"/>
    <col min="15876" max="15876" width="10.42578125" customWidth="1"/>
    <col min="15877" max="15877" width="14.140625" customWidth="1"/>
    <col min="15878" max="15879" width="16.28515625" customWidth="1"/>
    <col min="15880" max="15880" width="17" customWidth="1"/>
    <col min="15881" max="15881" width="17.5703125" customWidth="1"/>
    <col min="16119" max="16119" width="7.42578125" customWidth="1"/>
    <col min="16120" max="16120" width="19.85546875" customWidth="1"/>
    <col min="16121" max="16121" width="11.28515625" customWidth="1"/>
    <col min="16122" max="16122" width="7.42578125" customWidth="1"/>
    <col min="16123" max="16124" width="28.7109375" customWidth="1"/>
    <col min="16125" max="16128" width="15" customWidth="1"/>
    <col min="16129" max="16129" width="13.42578125" customWidth="1"/>
    <col min="16130" max="16131" width="9.5703125" customWidth="1"/>
    <col min="16132" max="16132" width="10.42578125" customWidth="1"/>
    <col min="16133" max="16133" width="14.140625" customWidth="1"/>
    <col min="16134" max="16135" width="16.28515625" customWidth="1"/>
    <col min="16136" max="16136" width="17" customWidth="1"/>
    <col min="16137" max="16137" width="17.5703125" customWidth="1"/>
  </cols>
  <sheetData>
    <row r="1" spans="2:11" ht="45" x14ac:dyDescent="0.25">
      <c r="B1" s="9" t="s">
        <v>105</v>
      </c>
      <c r="C1" s="9" t="s">
        <v>2</v>
      </c>
      <c r="D1" s="9" t="s">
        <v>106</v>
      </c>
      <c r="E1" s="9" t="s">
        <v>107</v>
      </c>
      <c r="F1" s="9" t="s">
        <v>108</v>
      </c>
      <c r="G1" s="9" t="s">
        <v>5</v>
      </c>
      <c r="H1" s="9" t="s">
        <v>109</v>
      </c>
    </row>
    <row r="2" spans="2:11" ht="36" customHeight="1" x14ac:dyDescent="0.25">
      <c r="B2" s="4" t="s">
        <v>110</v>
      </c>
      <c r="C2" s="4">
        <v>50</v>
      </c>
      <c r="D2" s="4" t="s">
        <v>6</v>
      </c>
      <c r="E2" s="4" t="s">
        <v>10</v>
      </c>
      <c r="F2" s="4" t="s">
        <v>111</v>
      </c>
      <c r="G2" s="4" t="s">
        <v>14</v>
      </c>
      <c r="H2" s="4">
        <v>2750</v>
      </c>
    </row>
    <row r="3" spans="2:11" x14ac:dyDescent="0.25">
      <c r="B3" s="4" t="s">
        <v>110</v>
      </c>
      <c r="C3" s="4">
        <v>100</v>
      </c>
      <c r="D3" s="4" t="s">
        <v>6</v>
      </c>
      <c r="E3" s="4" t="s">
        <v>10</v>
      </c>
      <c r="F3" s="4" t="s">
        <v>112</v>
      </c>
      <c r="G3" s="4" t="s">
        <v>14</v>
      </c>
      <c r="H3" s="4">
        <v>2100</v>
      </c>
      <c r="K3"/>
    </row>
    <row r="4" spans="2:11" x14ac:dyDescent="0.25">
      <c r="B4" s="4" t="s">
        <v>110</v>
      </c>
      <c r="C4" s="4">
        <v>50</v>
      </c>
      <c r="D4" s="4" t="s">
        <v>6</v>
      </c>
      <c r="E4" s="4" t="s">
        <v>8</v>
      </c>
      <c r="F4" s="4" t="s">
        <v>113</v>
      </c>
      <c r="G4" s="4" t="s">
        <v>14</v>
      </c>
      <c r="H4" s="4">
        <v>5330</v>
      </c>
      <c r="K4"/>
    </row>
    <row r="5" spans="2:11" x14ac:dyDescent="0.25">
      <c r="B5" s="4" t="s">
        <v>110</v>
      </c>
      <c r="C5" s="4">
        <v>50</v>
      </c>
      <c r="D5" s="4" t="s">
        <v>6</v>
      </c>
      <c r="E5" s="4" t="s">
        <v>8</v>
      </c>
      <c r="F5" s="4" t="s">
        <v>114</v>
      </c>
      <c r="G5" s="4" t="s">
        <v>14</v>
      </c>
      <c r="H5" s="4">
        <v>4850</v>
      </c>
      <c r="K5"/>
    </row>
    <row r="6" spans="2:11" x14ac:dyDescent="0.25">
      <c r="B6" s="4" t="s">
        <v>110</v>
      </c>
      <c r="C6" s="4">
        <v>100</v>
      </c>
      <c r="D6" s="4" t="s">
        <v>6</v>
      </c>
      <c r="E6" s="4" t="s">
        <v>8</v>
      </c>
      <c r="F6" s="4" t="s">
        <v>115</v>
      </c>
      <c r="G6" s="4" t="s">
        <v>14</v>
      </c>
      <c r="H6" s="4">
        <v>3350</v>
      </c>
      <c r="K6"/>
    </row>
    <row r="7" spans="2:11" x14ac:dyDescent="0.25">
      <c r="B7" s="4" t="s">
        <v>110</v>
      </c>
      <c r="C7" s="4">
        <v>100</v>
      </c>
      <c r="D7" s="4" t="s">
        <v>16</v>
      </c>
      <c r="E7" s="4" t="s">
        <v>8</v>
      </c>
      <c r="F7" s="4" t="s">
        <v>116</v>
      </c>
      <c r="G7" s="4" t="s">
        <v>14</v>
      </c>
      <c r="H7" s="4">
        <v>4850</v>
      </c>
      <c r="K7"/>
    </row>
    <row r="8" spans="2:11" x14ac:dyDescent="0.25">
      <c r="K8"/>
    </row>
    <row r="9" spans="2:11" s="8" customFormat="1" x14ac:dyDescent="0.25">
      <c r="B9" s="4" t="s">
        <v>110</v>
      </c>
      <c r="C9" s="3">
        <v>100</v>
      </c>
      <c r="D9" s="4" t="s">
        <v>6</v>
      </c>
      <c r="E9" s="4" t="s">
        <v>10</v>
      </c>
      <c r="F9" s="4" t="s">
        <v>117</v>
      </c>
      <c r="G9" s="4" t="s">
        <v>22</v>
      </c>
      <c r="H9" s="4">
        <v>2990</v>
      </c>
      <c r="I9" s="5"/>
      <c r="J9" s="5"/>
    </row>
    <row r="10" spans="2:11" s="8" customFormat="1" x14ac:dyDescent="0.25">
      <c r="B10" s="4" t="s">
        <v>110</v>
      </c>
      <c r="C10" s="4">
        <v>100</v>
      </c>
      <c r="D10" s="4" t="s">
        <v>6</v>
      </c>
      <c r="E10" s="4" t="s">
        <v>10</v>
      </c>
      <c r="F10" s="4" t="s">
        <v>117</v>
      </c>
      <c r="G10" s="4" t="s">
        <v>22</v>
      </c>
      <c r="H10" s="4">
        <v>2510</v>
      </c>
      <c r="I10" s="5"/>
      <c r="J10" s="5"/>
    </row>
    <row r="11" spans="2:11" s="8" customFormat="1" x14ac:dyDescent="0.25">
      <c r="B11" s="7" t="s">
        <v>110</v>
      </c>
      <c r="C11" s="5">
        <v>50</v>
      </c>
      <c r="D11" s="7" t="s">
        <v>6</v>
      </c>
      <c r="E11" s="7" t="s">
        <v>10</v>
      </c>
      <c r="F11" s="7" t="s">
        <v>118</v>
      </c>
      <c r="G11" s="7" t="s">
        <v>22</v>
      </c>
      <c r="H11" s="7">
        <v>2460</v>
      </c>
      <c r="I11" s="5"/>
      <c r="J11" s="5"/>
    </row>
    <row r="12" spans="2:11" s="8" customFormat="1" x14ac:dyDescent="0.25">
      <c r="B12" s="7" t="s">
        <v>110</v>
      </c>
      <c r="C12" s="7">
        <v>50</v>
      </c>
      <c r="D12" s="7" t="s">
        <v>6</v>
      </c>
      <c r="E12" s="7" t="s">
        <v>10</v>
      </c>
      <c r="F12" s="7" t="s">
        <v>118</v>
      </c>
      <c r="G12" s="7" t="s">
        <v>22</v>
      </c>
      <c r="H12" s="7">
        <v>2390</v>
      </c>
      <c r="I12" s="5"/>
      <c r="J12" s="5"/>
    </row>
    <row r="13" spans="2:11" s="8" customFormat="1" x14ac:dyDescent="0.25">
      <c r="B13" s="7" t="s">
        <v>110</v>
      </c>
      <c r="C13" s="7">
        <v>50</v>
      </c>
      <c r="D13" s="7" t="s">
        <v>6</v>
      </c>
      <c r="E13" s="7" t="s">
        <v>8</v>
      </c>
      <c r="F13" s="7" t="s">
        <v>119</v>
      </c>
      <c r="G13" s="7" t="s">
        <v>22</v>
      </c>
      <c r="H13" s="7">
        <v>3510</v>
      </c>
      <c r="I13" s="5"/>
      <c r="J13" s="5"/>
    </row>
    <row r="14" spans="2:11" s="8" customFormat="1" x14ac:dyDescent="0.25">
      <c r="B14" s="7" t="s">
        <v>110</v>
      </c>
      <c r="C14" s="7">
        <v>100</v>
      </c>
      <c r="D14" s="7" t="s">
        <v>6</v>
      </c>
      <c r="E14" s="7" t="s">
        <v>8</v>
      </c>
      <c r="F14" s="7" t="s">
        <v>120</v>
      </c>
      <c r="G14" s="7" t="s">
        <v>22</v>
      </c>
      <c r="H14" s="7">
        <v>3500</v>
      </c>
      <c r="I14" s="5"/>
      <c r="J14" s="5"/>
    </row>
    <row r="15" spans="2:11" s="8" customFormat="1" x14ac:dyDescent="0.25">
      <c r="B15" s="7" t="s">
        <v>110</v>
      </c>
      <c r="C15" s="5">
        <v>100</v>
      </c>
      <c r="D15" s="7" t="s">
        <v>6</v>
      </c>
      <c r="E15" s="7" t="s">
        <v>8</v>
      </c>
      <c r="F15" s="7" t="s">
        <v>120</v>
      </c>
      <c r="G15" s="7" t="s">
        <v>22</v>
      </c>
      <c r="H15" s="7">
        <v>3430</v>
      </c>
      <c r="I15" s="5"/>
      <c r="J15" s="5"/>
    </row>
    <row r="16" spans="2:11" s="8" customFormat="1" x14ac:dyDescent="0.25">
      <c r="B16" s="7" t="s">
        <v>110</v>
      </c>
      <c r="C16" s="5">
        <v>50</v>
      </c>
      <c r="D16" s="7" t="s">
        <v>6</v>
      </c>
      <c r="E16" s="7" t="s">
        <v>8</v>
      </c>
      <c r="F16" s="7" t="s">
        <v>119</v>
      </c>
      <c r="G16" s="7" t="s">
        <v>22</v>
      </c>
      <c r="H16" s="7">
        <v>3110</v>
      </c>
      <c r="I16" s="5"/>
      <c r="J16" s="5"/>
    </row>
    <row r="17" spans="2:10" s="8" customFormat="1" x14ac:dyDescent="0.25">
      <c r="B17" s="7" t="s">
        <v>110</v>
      </c>
      <c r="C17" s="5">
        <v>50</v>
      </c>
      <c r="D17" s="7" t="s">
        <v>16</v>
      </c>
      <c r="E17" s="7" t="s">
        <v>10</v>
      </c>
      <c r="F17" s="7" t="s">
        <v>121</v>
      </c>
      <c r="G17" s="7" t="s">
        <v>22</v>
      </c>
      <c r="H17" s="7">
        <v>4320</v>
      </c>
      <c r="I17" s="5"/>
      <c r="J17" s="5"/>
    </row>
    <row r="18" spans="2:10" s="8" customFormat="1" x14ac:dyDescent="0.25">
      <c r="B18" s="7" t="s">
        <v>110</v>
      </c>
      <c r="C18" s="7">
        <v>50</v>
      </c>
      <c r="D18" s="7" t="s">
        <v>16</v>
      </c>
      <c r="E18" s="7" t="s">
        <v>10</v>
      </c>
      <c r="F18" s="7" t="s">
        <v>121</v>
      </c>
      <c r="G18" s="7" t="s">
        <v>22</v>
      </c>
      <c r="H18" s="7">
        <v>4100</v>
      </c>
      <c r="I18" s="5"/>
      <c r="J18" s="5"/>
    </row>
    <row r="19" spans="2:10" s="8" customFormat="1" x14ac:dyDescent="0.25">
      <c r="B19" s="7" t="s">
        <v>110</v>
      </c>
      <c r="C19" s="7">
        <v>100</v>
      </c>
      <c r="D19" s="7" t="s">
        <v>16</v>
      </c>
      <c r="E19" s="7" t="s">
        <v>10</v>
      </c>
      <c r="F19" s="7" t="s">
        <v>122</v>
      </c>
      <c r="G19" s="7" t="s">
        <v>22</v>
      </c>
      <c r="H19" s="7">
        <v>3940</v>
      </c>
      <c r="I19" s="5"/>
      <c r="J19" s="5"/>
    </row>
    <row r="20" spans="2:10" s="8" customFormat="1" x14ac:dyDescent="0.25">
      <c r="B20" s="7" t="s">
        <v>110</v>
      </c>
      <c r="C20" s="5">
        <v>100</v>
      </c>
      <c r="D20" s="7" t="s">
        <v>16</v>
      </c>
      <c r="E20" s="7" t="s">
        <v>10</v>
      </c>
      <c r="F20" s="7" t="s">
        <v>122</v>
      </c>
      <c r="G20" s="7" t="s">
        <v>22</v>
      </c>
      <c r="H20" s="7">
        <v>3310</v>
      </c>
      <c r="I20" s="5"/>
      <c r="J20" s="5"/>
    </row>
    <row r="21" spans="2:10" s="8" customFormat="1" x14ac:dyDescent="0.25">
      <c r="B21" s="7" t="s">
        <v>110</v>
      </c>
      <c r="C21" s="5">
        <v>50</v>
      </c>
      <c r="D21" s="7" t="s">
        <v>16</v>
      </c>
      <c r="E21" s="7" t="s">
        <v>8</v>
      </c>
      <c r="F21" s="7" t="s">
        <v>123</v>
      </c>
      <c r="G21" s="7" t="s">
        <v>22</v>
      </c>
      <c r="H21" s="7">
        <v>4400</v>
      </c>
      <c r="I21" s="5"/>
      <c r="J21" s="5"/>
    </row>
    <row r="22" spans="2:10" s="8" customFormat="1" x14ac:dyDescent="0.25">
      <c r="B22" s="7" t="s">
        <v>110</v>
      </c>
      <c r="C22" s="7">
        <v>50</v>
      </c>
      <c r="D22" s="7" t="s">
        <v>16</v>
      </c>
      <c r="E22" s="7" t="s">
        <v>8</v>
      </c>
      <c r="F22" s="7" t="s">
        <v>123</v>
      </c>
      <c r="G22" s="7" t="s">
        <v>22</v>
      </c>
      <c r="H22" s="7">
        <v>4320</v>
      </c>
      <c r="I22" s="5"/>
      <c r="J22" s="5"/>
    </row>
    <row r="23" spans="2:10" s="8" customFormat="1" x14ac:dyDescent="0.25">
      <c r="B23" s="7" t="s">
        <v>110</v>
      </c>
      <c r="C23" s="7">
        <v>100</v>
      </c>
      <c r="D23" s="7" t="s">
        <v>16</v>
      </c>
      <c r="E23" s="7" t="s">
        <v>8</v>
      </c>
      <c r="F23" s="7" t="s">
        <v>124</v>
      </c>
      <c r="G23" s="7" t="s">
        <v>22</v>
      </c>
      <c r="H23" s="7">
        <v>4280</v>
      </c>
      <c r="I23" s="5"/>
      <c r="J23" s="5"/>
    </row>
    <row r="24" spans="2:10" s="8" customFormat="1" x14ac:dyDescent="0.25">
      <c r="B24" s="7" t="s">
        <v>110</v>
      </c>
      <c r="C24" s="5">
        <v>100</v>
      </c>
      <c r="D24" s="7" t="s">
        <v>16</v>
      </c>
      <c r="E24" s="7" t="s">
        <v>8</v>
      </c>
      <c r="F24" s="7" t="s">
        <v>124</v>
      </c>
      <c r="G24" s="7" t="s">
        <v>22</v>
      </c>
      <c r="H24" s="7">
        <v>4160</v>
      </c>
      <c r="I24" s="5"/>
      <c r="J24" s="5"/>
    </row>
    <row r="25" spans="2:10" s="8" customFormat="1" x14ac:dyDescent="0.25">
      <c r="B25" s="7"/>
      <c r="C25" s="5"/>
      <c r="D25" s="7"/>
      <c r="E25" s="7"/>
      <c r="F25" s="7"/>
      <c r="G25" s="7"/>
      <c r="H25" s="7"/>
      <c r="I25" s="5"/>
      <c r="J25" s="5"/>
    </row>
    <row r="26" spans="2:10" s="8" customFormat="1" x14ac:dyDescent="0.25">
      <c r="B26" s="7" t="s">
        <v>110</v>
      </c>
      <c r="C26" s="5">
        <v>50</v>
      </c>
      <c r="D26" s="7" t="s">
        <v>16</v>
      </c>
      <c r="E26" s="7" t="s">
        <v>10</v>
      </c>
      <c r="F26" s="7" t="s">
        <v>125</v>
      </c>
      <c r="G26" s="7" t="s">
        <v>31</v>
      </c>
      <c r="H26" s="7">
        <v>5870</v>
      </c>
      <c r="I26" s="5"/>
      <c r="J26" s="5"/>
    </row>
    <row r="27" spans="2:10" s="8" customFormat="1" x14ac:dyDescent="0.25">
      <c r="B27" s="7" t="s">
        <v>110</v>
      </c>
      <c r="C27" s="5">
        <v>100</v>
      </c>
      <c r="D27" s="7" t="s">
        <v>16</v>
      </c>
      <c r="E27" s="7" t="s">
        <v>10</v>
      </c>
      <c r="F27" s="7" t="s">
        <v>126</v>
      </c>
      <c r="G27" s="7" t="s">
        <v>31</v>
      </c>
      <c r="H27" s="7">
        <v>5012</v>
      </c>
      <c r="I27" s="5"/>
      <c r="J27" s="5"/>
    </row>
    <row r="28" spans="2:10" s="8" customFormat="1" x14ac:dyDescent="0.25">
      <c r="B28" s="7" t="s">
        <v>110</v>
      </c>
      <c r="C28" s="7">
        <v>100</v>
      </c>
      <c r="D28" s="7" t="s">
        <v>16</v>
      </c>
      <c r="E28" s="7" t="s">
        <v>10</v>
      </c>
      <c r="F28" s="7" t="s">
        <v>126</v>
      </c>
      <c r="G28" s="7" t="s">
        <v>31</v>
      </c>
      <c r="H28" s="7">
        <v>4638</v>
      </c>
      <c r="I28" s="5"/>
      <c r="J28" s="5"/>
    </row>
    <row r="29" spans="2:10" s="8" customFormat="1" x14ac:dyDescent="0.25">
      <c r="B29" s="4" t="s">
        <v>110</v>
      </c>
      <c r="C29" s="4">
        <v>100</v>
      </c>
      <c r="D29" s="4" t="s">
        <v>16</v>
      </c>
      <c r="E29" s="4" t="s">
        <v>10</v>
      </c>
      <c r="F29" s="4" t="s">
        <v>127</v>
      </c>
      <c r="G29" s="4" t="s">
        <v>31</v>
      </c>
      <c r="H29" s="4">
        <v>4320</v>
      </c>
      <c r="I29" s="5"/>
      <c r="J29" s="5"/>
    </row>
    <row r="30" spans="2:10" s="8" customFormat="1" x14ac:dyDescent="0.25">
      <c r="B30" s="7" t="s">
        <v>110</v>
      </c>
      <c r="C30" s="7">
        <v>50</v>
      </c>
      <c r="D30" s="7" t="s">
        <v>16</v>
      </c>
      <c r="E30" s="7" t="s">
        <v>10</v>
      </c>
      <c r="F30" s="7" t="s">
        <v>125</v>
      </c>
      <c r="G30" s="7" t="s">
        <v>31</v>
      </c>
      <c r="H30" s="7">
        <v>4089</v>
      </c>
      <c r="I30" s="5"/>
      <c r="J30" s="5"/>
    </row>
    <row r="31" spans="2:10" s="8" customFormat="1" x14ac:dyDescent="0.25">
      <c r="B31" s="4" t="s">
        <v>110</v>
      </c>
      <c r="C31" s="4">
        <v>100</v>
      </c>
      <c r="D31" s="4" t="s">
        <v>16</v>
      </c>
      <c r="E31" s="4" t="s">
        <v>10</v>
      </c>
      <c r="F31" s="4" t="s">
        <v>127</v>
      </c>
      <c r="G31" s="4" t="s">
        <v>31</v>
      </c>
      <c r="H31" s="4">
        <v>3930</v>
      </c>
      <c r="I31" s="5"/>
      <c r="J31" s="5"/>
    </row>
    <row r="32" spans="2:10" s="8" customFormat="1" x14ac:dyDescent="0.25">
      <c r="B32" s="4" t="s">
        <v>110</v>
      </c>
      <c r="C32" s="4">
        <v>100</v>
      </c>
      <c r="D32" s="4" t="s">
        <v>16</v>
      </c>
      <c r="E32" s="4" t="s">
        <v>10</v>
      </c>
      <c r="F32" s="4" t="s">
        <v>128</v>
      </c>
      <c r="G32" s="4" t="s">
        <v>31</v>
      </c>
      <c r="H32" s="4">
        <v>3870</v>
      </c>
      <c r="I32" s="5"/>
      <c r="J32" s="5"/>
    </row>
    <row r="33" spans="2:10" s="8" customFormat="1" x14ac:dyDescent="0.25">
      <c r="B33" s="7" t="s">
        <v>110</v>
      </c>
      <c r="C33" s="7">
        <v>100</v>
      </c>
      <c r="D33" s="7" t="s">
        <v>16</v>
      </c>
      <c r="E33" s="7" t="s">
        <v>10</v>
      </c>
      <c r="F33" s="7" t="s">
        <v>129</v>
      </c>
      <c r="G33" s="7" t="s">
        <v>31</v>
      </c>
      <c r="H33" s="7">
        <v>3720</v>
      </c>
      <c r="I33" s="5"/>
      <c r="J33" s="5"/>
    </row>
    <row r="34" spans="2:10" s="8" customFormat="1" x14ac:dyDescent="0.25">
      <c r="B34" s="7" t="s">
        <v>110</v>
      </c>
      <c r="C34" s="7">
        <v>100</v>
      </c>
      <c r="D34" s="7" t="s">
        <v>16</v>
      </c>
      <c r="E34" s="7" t="s">
        <v>10</v>
      </c>
      <c r="F34" s="7" t="s">
        <v>129</v>
      </c>
      <c r="G34" s="7" t="s">
        <v>31</v>
      </c>
      <c r="H34" s="7">
        <v>3670</v>
      </c>
      <c r="I34" s="5"/>
      <c r="J34" s="5"/>
    </row>
    <row r="35" spans="2:10" s="8" customFormat="1" x14ac:dyDescent="0.25">
      <c r="B35" s="4" t="s">
        <v>110</v>
      </c>
      <c r="C35" s="4">
        <v>100</v>
      </c>
      <c r="D35" s="4" t="s">
        <v>16</v>
      </c>
      <c r="E35" s="4" t="s">
        <v>10</v>
      </c>
      <c r="F35" s="4" t="s">
        <v>128</v>
      </c>
      <c r="G35" s="4" t="s">
        <v>31</v>
      </c>
      <c r="H35" s="4">
        <v>3470</v>
      </c>
      <c r="I35" s="5"/>
      <c r="J35" s="5"/>
    </row>
    <row r="36" spans="2:10" s="8" customFormat="1" x14ac:dyDescent="0.25">
      <c r="B36" s="7" t="s">
        <v>110</v>
      </c>
      <c r="C36" s="7">
        <v>100</v>
      </c>
      <c r="D36" s="7" t="s">
        <v>16</v>
      </c>
      <c r="E36" s="7" t="s">
        <v>10</v>
      </c>
      <c r="F36" s="7" t="s">
        <v>130</v>
      </c>
      <c r="G36" s="7" t="s">
        <v>31</v>
      </c>
      <c r="H36" s="7">
        <v>3420</v>
      </c>
      <c r="I36" s="5"/>
      <c r="J36" s="5"/>
    </row>
    <row r="37" spans="2:10" s="8" customFormat="1" x14ac:dyDescent="0.25">
      <c r="B37" s="7" t="s">
        <v>110</v>
      </c>
      <c r="C37" s="7">
        <v>100</v>
      </c>
      <c r="D37" s="7" t="s">
        <v>16</v>
      </c>
      <c r="E37" s="7" t="s">
        <v>10</v>
      </c>
      <c r="F37" s="7" t="s">
        <v>130</v>
      </c>
      <c r="G37" s="7" t="s">
        <v>31</v>
      </c>
      <c r="H37" s="7">
        <v>3340</v>
      </c>
      <c r="I37" s="5"/>
      <c r="J37" s="5"/>
    </row>
    <row r="38" spans="2:10" s="8" customFormat="1" x14ac:dyDescent="0.25">
      <c r="B38" s="7" t="s">
        <v>110</v>
      </c>
      <c r="C38" s="7">
        <v>100</v>
      </c>
      <c r="D38" s="7" t="s">
        <v>16</v>
      </c>
      <c r="E38" s="7" t="s">
        <v>8</v>
      </c>
      <c r="F38" s="7" t="s">
        <v>131</v>
      </c>
      <c r="G38" s="7" t="s">
        <v>31</v>
      </c>
      <c r="H38" s="7">
        <v>4868</v>
      </c>
      <c r="I38" s="5"/>
      <c r="J38" s="5"/>
    </row>
    <row r="39" spans="2:10" s="8" customFormat="1" x14ac:dyDescent="0.25">
      <c r="B39" s="7" t="s">
        <v>110</v>
      </c>
      <c r="C39" s="5">
        <v>100</v>
      </c>
      <c r="D39" s="7" t="s">
        <v>16</v>
      </c>
      <c r="E39" s="7" t="s">
        <v>8</v>
      </c>
      <c r="F39" s="7" t="s">
        <v>131</v>
      </c>
      <c r="G39" s="7" t="s">
        <v>31</v>
      </c>
      <c r="H39" s="7">
        <v>4608</v>
      </c>
      <c r="I39" s="5"/>
      <c r="J39" s="5"/>
    </row>
    <row r="40" spans="2:10" s="8" customFormat="1" x14ac:dyDescent="0.25">
      <c r="B40" s="7" t="s">
        <v>110</v>
      </c>
      <c r="C40" s="7">
        <v>50</v>
      </c>
      <c r="D40" s="7" t="s">
        <v>16</v>
      </c>
      <c r="E40" s="7" t="s">
        <v>8</v>
      </c>
      <c r="F40" s="7" t="s">
        <v>132</v>
      </c>
      <c r="G40" s="7" t="s">
        <v>31</v>
      </c>
      <c r="H40" s="7">
        <v>4102</v>
      </c>
      <c r="I40" s="5"/>
      <c r="J40" s="5"/>
    </row>
    <row r="41" spans="2:10" s="8" customFormat="1" x14ac:dyDescent="0.25">
      <c r="B41" s="7" t="s">
        <v>110</v>
      </c>
      <c r="C41" s="5">
        <v>50</v>
      </c>
      <c r="D41" s="7" t="s">
        <v>16</v>
      </c>
      <c r="E41" s="7" t="s">
        <v>8</v>
      </c>
      <c r="F41" s="7" t="s">
        <v>132</v>
      </c>
      <c r="G41" s="7" t="s">
        <v>31</v>
      </c>
      <c r="H41" s="7">
        <v>4026</v>
      </c>
      <c r="I41" s="5"/>
      <c r="J41" s="5"/>
    </row>
    <row r="42" spans="2:10" s="8" customFormat="1" x14ac:dyDescent="0.25">
      <c r="B42" s="7"/>
      <c r="C42" s="5"/>
      <c r="D42" s="7"/>
      <c r="E42" s="7"/>
      <c r="F42" s="7"/>
      <c r="G42" s="7"/>
      <c r="H42" s="7"/>
      <c r="I42" s="5"/>
      <c r="J42" s="5"/>
    </row>
    <row r="43" spans="2:10" s="8" customFormat="1" x14ac:dyDescent="0.25">
      <c r="B43" s="7" t="s">
        <v>110</v>
      </c>
      <c r="C43" s="7">
        <v>50</v>
      </c>
      <c r="D43" s="7" t="s">
        <v>6</v>
      </c>
      <c r="E43" s="7" t="s">
        <v>10</v>
      </c>
      <c r="F43" s="7" t="s">
        <v>133</v>
      </c>
      <c r="G43" s="7" t="s">
        <v>43</v>
      </c>
      <c r="H43" s="7" t="s">
        <v>134</v>
      </c>
      <c r="I43" s="5"/>
      <c r="J43" s="5"/>
    </row>
    <row r="44" spans="2:10" s="8" customFormat="1" x14ac:dyDescent="0.25">
      <c r="B44" s="7" t="s">
        <v>110</v>
      </c>
      <c r="C44" s="7">
        <v>100</v>
      </c>
      <c r="D44" s="7" t="s">
        <v>6</v>
      </c>
      <c r="E44" s="7" t="s">
        <v>10</v>
      </c>
      <c r="F44" s="7" t="s">
        <v>135</v>
      </c>
      <c r="G44" s="7" t="s">
        <v>43</v>
      </c>
      <c r="H44" s="7">
        <v>3490</v>
      </c>
      <c r="I44" s="5"/>
      <c r="J44" s="5"/>
    </row>
    <row r="45" spans="2:10" s="5" customFormat="1" x14ac:dyDescent="0.25">
      <c r="B45" s="7" t="s">
        <v>110</v>
      </c>
      <c r="C45" s="7">
        <v>50</v>
      </c>
      <c r="D45" s="7" t="s">
        <v>6</v>
      </c>
      <c r="E45" s="7" t="s">
        <v>10</v>
      </c>
      <c r="F45" s="7" t="s">
        <v>136</v>
      </c>
      <c r="G45" s="7" t="s">
        <v>43</v>
      </c>
      <c r="H45" s="7">
        <v>2770</v>
      </c>
    </row>
    <row r="46" spans="2:10" s="5" customFormat="1" x14ac:dyDescent="0.25">
      <c r="B46" s="7" t="s">
        <v>110</v>
      </c>
      <c r="C46" s="7">
        <v>100</v>
      </c>
      <c r="D46" s="7" t="s">
        <v>6</v>
      </c>
      <c r="E46" s="7" t="s">
        <v>10</v>
      </c>
      <c r="F46" s="7" t="s">
        <v>137</v>
      </c>
      <c r="G46" s="7" t="s">
        <v>43</v>
      </c>
      <c r="H46" s="7">
        <v>2630</v>
      </c>
    </row>
    <row r="47" spans="2:10" s="5" customFormat="1" x14ac:dyDescent="0.25">
      <c r="B47" s="7" t="s">
        <v>110</v>
      </c>
      <c r="C47" s="7">
        <v>50</v>
      </c>
      <c r="D47" s="7" t="s">
        <v>6</v>
      </c>
      <c r="E47" s="7" t="s">
        <v>8</v>
      </c>
      <c r="F47" s="7" t="s">
        <v>138</v>
      </c>
      <c r="G47" s="7" t="s">
        <v>43</v>
      </c>
      <c r="H47" s="7">
        <v>3490</v>
      </c>
    </row>
    <row r="48" spans="2:10" s="5" customFormat="1" x14ac:dyDescent="0.25">
      <c r="B48" s="7" t="s">
        <v>110</v>
      </c>
      <c r="C48" s="7">
        <v>100</v>
      </c>
      <c r="D48" s="7" t="s">
        <v>6</v>
      </c>
      <c r="E48" s="7" t="s">
        <v>8</v>
      </c>
      <c r="F48" s="7" t="s">
        <v>139</v>
      </c>
      <c r="G48" s="7" t="s">
        <v>43</v>
      </c>
      <c r="H48" s="7">
        <v>3350</v>
      </c>
    </row>
    <row r="49" spans="2:8" s="5" customFormat="1" x14ac:dyDescent="0.25">
      <c r="B49" s="7" t="s">
        <v>110</v>
      </c>
      <c r="C49" s="7">
        <v>50</v>
      </c>
      <c r="D49" s="7" t="s">
        <v>6</v>
      </c>
      <c r="E49" s="7" t="s">
        <v>8</v>
      </c>
      <c r="F49" s="7" t="s">
        <v>140</v>
      </c>
      <c r="G49" s="7" t="s">
        <v>43</v>
      </c>
      <c r="H49" s="7">
        <v>3240</v>
      </c>
    </row>
    <row r="50" spans="2:8" s="5" customFormat="1" x14ac:dyDescent="0.25">
      <c r="B50" s="7" t="s">
        <v>110</v>
      </c>
      <c r="C50" s="7">
        <v>50</v>
      </c>
      <c r="D50" s="7" t="s">
        <v>16</v>
      </c>
      <c r="E50" s="7" t="s">
        <v>10</v>
      </c>
      <c r="F50" s="7" t="s">
        <v>141</v>
      </c>
      <c r="G50" s="7" t="s">
        <v>43</v>
      </c>
      <c r="H50" s="7">
        <v>5130</v>
      </c>
    </row>
    <row r="51" spans="2:8" s="5" customFormat="1" x14ac:dyDescent="0.25">
      <c r="B51" s="7" t="s">
        <v>110</v>
      </c>
      <c r="C51" s="7">
        <v>50</v>
      </c>
      <c r="D51" s="7" t="s">
        <v>16</v>
      </c>
      <c r="E51" s="7" t="s">
        <v>10</v>
      </c>
      <c r="F51" s="7" t="s">
        <v>142</v>
      </c>
      <c r="G51" s="7" t="s">
        <v>43</v>
      </c>
      <c r="H51" s="7">
        <v>4240</v>
      </c>
    </row>
    <row r="52" spans="2:8" s="5" customFormat="1" x14ac:dyDescent="0.25">
      <c r="B52" s="7" t="s">
        <v>110</v>
      </c>
      <c r="C52" s="7">
        <v>100</v>
      </c>
      <c r="D52" s="7" t="s">
        <v>16</v>
      </c>
      <c r="E52" s="7" t="s">
        <v>10</v>
      </c>
      <c r="F52" s="7" t="s">
        <v>143</v>
      </c>
      <c r="G52" s="7" t="s">
        <v>43</v>
      </c>
      <c r="H52" s="7">
        <v>3530</v>
      </c>
    </row>
    <row r="53" spans="2:8" s="5" customFormat="1" x14ac:dyDescent="0.25">
      <c r="B53" s="7" t="s">
        <v>110</v>
      </c>
      <c r="C53" s="7">
        <v>100</v>
      </c>
      <c r="D53" s="7" t="s">
        <v>16</v>
      </c>
      <c r="E53" s="7" t="s">
        <v>10</v>
      </c>
      <c r="F53" s="7" t="s">
        <v>144</v>
      </c>
      <c r="G53" s="7" t="s">
        <v>43</v>
      </c>
      <c r="H53" s="7">
        <v>2350</v>
      </c>
    </row>
    <row r="54" spans="2:8" s="5" customFormat="1" x14ac:dyDescent="0.25">
      <c r="B54" s="7"/>
      <c r="C54" s="7"/>
      <c r="D54" s="7"/>
      <c r="E54" s="7"/>
      <c r="F54" s="7"/>
      <c r="G54" s="7"/>
      <c r="H54" s="7"/>
    </row>
    <row r="55" spans="2:8" s="5" customFormat="1" x14ac:dyDescent="0.25">
      <c r="B55" s="7" t="s">
        <v>110</v>
      </c>
      <c r="C55" s="7">
        <v>50</v>
      </c>
      <c r="D55" s="7" t="s">
        <v>6</v>
      </c>
      <c r="E55" s="7" t="s">
        <v>10</v>
      </c>
      <c r="F55" s="7" t="s">
        <v>145</v>
      </c>
      <c r="G55" s="7" t="s">
        <v>47</v>
      </c>
      <c r="H55" s="7">
        <v>3530</v>
      </c>
    </row>
    <row r="56" spans="2:8" s="5" customFormat="1" x14ac:dyDescent="0.25">
      <c r="B56" s="7" t="s">
        <v>110</v>
      </c>
      <c r="C56" s="7">
        <v>50</v>
      </c>
      <c r="D56" s="7" t="s">
        <v>6</v>
      </c>
      <c r="E56" s="7" t="s">
        <v>10</v>
      </c>
      <c r="F56" s="7" t="s">
        <v>146</v>
      </c>
      <c r="G56" s="7" t="s">
        <v>47</v>
      </c>
      <c r="H56" s="7">
        <v>3490</v>
      </c>
    </row>
    <row r="57" spans="2:8" s="5" customFormat="1" x14ac:dyDescent="0.25">
      <c r="B57" s="7" t="s">
        <v>110</v>
      </c>
      <c r="C57" s="7">
        <v>100</v>
      </c>
      <c r="D57" s="7" t="s">
        <v>6</v>
      </c>
      <c r="E57" s="7" t="s">
        <v>10</v>
      </c>
      <c r="F57" s="7" t="s">
        <v>147</v>
      </c>
      <c r="G57" s="7" t="s">
        <v>47</v>
      </c>
      <c r="H57" s="7">
        <v>1689</v>
      </c>
    </row>
    <row r="58" spans="2:8" s="5" customFormat="1" x14ac:dyDescent="0.25">
      <c r="B58" s="7" t="s">
        <v>110</v>
      </c>
      <c r="C58" s="7">
        <v>100</v>
      </c>
      <c r="D58" s="7" t="s">
        <v>6</v>
      </c>
      <c r="E58" s="7" t="s">
        <v>10</v>
      </c>
      <c r="F58" s="7" t="s">
        <v>148</v>
      </c>
      <c r="G58" s="7" t="s">
        <v>47</v>
      </c>
      <c r="H58" s="7">
        <v>1643</v>
      </c>
    </row>
    <row r="59" spans="2:8" s="5" customFormat="1" x14ac:dyDescent="0.25">
      <c r="B59" s="7" t="s">
        <v>110</v>
      </c>
      <c r="C59" s="7">
        <v>50</v>
      </c>
      <c r="D59" s="7" t="s">
        <v>6</v>
      </c>
      <c r="E59" s="7" t="s">
        <v>8</v>
      </c>
      <c r="F59" s="7" t="s">
        <v>149</v>
      </c>
      <c r="G59" s="7" t="s">
        <v>47</v>
      </c>
      <c r="H59" s="7">
        <v>3530</v>
      </c>
    </row>
    <row r="60" spans="2:8" s="5" customFormat="1" x14ac:dyDescent="0.25">
      <c r="B60" s="7" t="s">
        <v>110</v>
      </c>
      <c r="C60" s="7">
        <v>100</v>
      </c>
      <c r="D60" s="7" t="s">
        <v>6</v>
      </c>
      <c r="E60" s="7" t="s">
        <v>8</v>
      </c>
      <c r="F60" s="7" t="s">
        <v>150</v>
      </c>
      <c r="G60" s="7" t="s">
        <v>47</v>
      </c>
      <c r="H60" s="7">
        <v>2130</v>
      </c>
    </row>
    <row r="61" spans="2:8" s="5" customFormat="1" x14ac:dyDescent="0.25">
      <c r="B61" s="7" t="s">
        <v>110</v>
      </c>
      <c r="C61" s="7">
        <v>100</v>
      </c>
      <c r="D61" s="7" t="s">
        <v>6</v>
      </c>
      <c r="E61" s="7" t="s">
        <v>8</v>
      </c>
      <c r="F61" s="7" t="s">
        <v>151</v>
      </c>
      <c r="G61" s="7" t="s">
        <v>47</v>
      </c>
      <c r="H61" s="7">
        <v>2000</v>
      </c>
    </row>
    <row r="62" spans="2:8" s="5" customFormat="1" x14ac:dyDescent="0.25">
      <c r="B62" s="7" t="s">
        <v>110</v>
      </c>
      <c r="C62" s="7">
        <v>50</v>
      </c>
      <c r="D62" s="7" t="s">
        <v>6</v>
      </c>
      <c r="E62" s="7" t="s">
        <v>8</v>
      </c>
      <c r="F62" s="7" t="s">
        <v>152</v>
      </c>
      <c r="G62" s="7" t="s">
        <v>47</v>
      </c>
      <c r="H62" s="7">
        <v>1915</v>
      </c>
    </row>
    <row r="63" spans="2:8" s="5" customFormat="1" x14ac:dyDescent="0.25">
      <c r="B63" s="7"/>
      <c r="C63" s="7"/>
      <c r="D63" s="7"/>
      <c r="E63" s="7"/>
      <c r="F63" s="7"/>
      <c r="G63" s="7"/>
      <c r="H63" s="7"/>
    </row>
    <row r="64" spans="2:8" s="5" customFormat="1" x14ac:dyDescent="0.25">
      <c r="B64" s="7" t="s">
        <v>110</v>
      </c>
      <c r="C64" s="7">
        <v>100</v>
      </c>
      <c r="D64" s="7" t="s">
        <v>6</v>
      </c>
      <c r="E64" s="7" t="s">
        <v>10</v>
      </c>
      <c r="F64" s="7" t="s">
        <v>153</v>
      </c>
      <c r="G64" s="7" t="s">
        <v>51</v>
      </c>
      <c r="H64" s="7">
        <v>3120</v>
      </c>
    </row>
    <row r="65" spans="2:8" s="5" customFormat="1" x14ac:dyDescent="0.25">
      <c r="B65" s="7" t="s">
        <v>110</v>
      </c>
      <c r="C65" s="7">
        <v>50</v>
      </c>
      <c r="D65" s="7" t="s">
        <v>6</v>
      </c>
      <c r="E65" s="7" t="s">
        <v>10</v>
      </c>
      <c r="F65" s="7" t="s">
        <v>154</v>
      </c>
      <c r="G65" s="7" t="s">
        <v>51</v>
      </c>
      <c r="H65" s="7">
        <v>3120</v>
      </c>
    </row>
    <row r="66" spans="2:8" s="5" customFormat="1" x14ac:dyDescent="0.25">
      <c r="B66" s="7" t="s">
        <v>110</v>
      </c>
      <c r="C66" s="7">
        <v>50</v>
      </c>
      <c r="D66" s="7" t="s">
        <v>6</v>
      </c>
      <c r="E66" s="7" t="s">
        <v>8</v>
      </c>
      <c r="F66" s="7" t="s">
        <v>155</v>
      </c>
      <c r="G66" s="7" t="s">
        <v>51</v>
      </c>
      <c r="H66" s="7">
        <v>3140</v>
      </c>
    </row>
    <row r="67" spans="2:8" s="5" customFormat="1" x14ac:dyDescent="0.25">
      <c r="B67" s="7" t="s">
        <v>110</v>
      </c>
      <c r="C67" s="7">
        <v>100</v>
      </c>
      <c r="D67" s="7" t="s">
        <v>16</v>
      </c>
      <c r="E67" s="7" t="s">
        <v>10</v>
      </c>
      <c r="F67" s="7" t="s">
        <v>156</v>
      </c>
      <c r="G67" s="7" t="s">
        <v>51</v>
      </c>
      <c r="H67" s="7">
        <v>4800</v>
      </c>
    </row>
    <row r="68" spans="2:8" s="5" customFormat="1" x14ac:dyDescent="0.25">
      <c r="B68" s="7" t="s">
        <v>110</v>
      </c>
      <c r="C68" s="7">
        <v>100</v>
      </c>
      <c r="D68" s="7" t="s">
        <v>16</v>
      </c>
      <c r="E68" s="7" t="s">
        <v>8</v>
      </c>
      <c r="F68" s="7" t="s">
        <v>157</v>
      </c>
      <c r="G68" s="7" t="s">
        <v>51</v>
      </c>
      <c r="H68" s="7">
        <v>8490</v>
      </c>
    </row>
    <row r="69" spans="2:8" s="5" customFormat="1" x14ac:dyDescent="0.25">
      <c r="B69" s="7" t="s">
        <v>110</v>
      </c>
      <c r="C69" s="7">
        <v>100</v>
      </c>
      <c r="D69" s="7" t="s">
        <v>16</v>
      </c>
      <c r="E69" s="7" t="s">
        <v>8</v>
      </c>
      <c r="F69" s="7" t="s">
        <v>157</v>
      </c>
      <c r="G69" s="7" t="s">
        <v>51</v>
      </c>
      <c r="H69" s="7">
        <v>4730</v>
      </c>
    </row>
    <row r="70" spans="2:8" s="5" customFormat="1" x14ac:dyDescent="0.25">
      <c r="B70" s="7" t="s">
        <v>110</v>
      </c>
      <c r="C70" s="7">
        <v>50</v>
      </c>
      <c r="D70" s="7" t="s">
        <v>16</v>
      </c>
      <c r="E70" s="7" t="s">
        <v>8</v>
      </c>
      <c r="F70" s="7" t="s">
        <v>158</v>
      </c>
      <c r="G70" s="7" t="s">
        <v>51</v>
      </c>
      <c r="H70" s="7">
        <v>4290</v>
      </c>
    </row>
    <row r="71" spans="2:8" s="5" customFormat="1" x14ac:dyDescent="0.25">
      <c r="B71" s="7"/>
      <c r="C71" s="7"/>
      <c r="D71" s="7"/>
      <c r="E71" s="7"/>
      <c r="F71" s="7"/>
      <c r="G71" s="7"/>
      <c r="H71" s="7"/>
    </row>
    <row r="72" spans="2:8" s="5" customFormat="1" x14ac:dyDescent="0.25">
      <c r="B72" s="4" t="s">
        <v>110</v>
      </c>
      <c r="C72" s="4">
        <v>100</v>
      </c>
      <c r="D72" s="4" t="s">
        <v>6</v>
      </c>
      <c r="E72" s="4" t="s">
        <v>10</v>
      </c>
      <c r="F72" s="4" t="s">
        <v>159</v>
      </c>
      <c r="G72" s="4" t="s">
        <v>62</v>
      </c>
      <c r="H72" s="4">
        <v>2390</v>
      </c>
    </row>
    <row r="73" spans="2:8" s="5" customFormat="1" x14ac:dyDescent="0.25">
      <c r="B73" s="4" t="s">
        <v>110</v>
      </c>
      <c r="C73" s="4">
        <v>100</v>
      </c>
      <c r="D73" s="4" t="s">
        <v>6</v>
      </c>
      <c r="E73" s="4" t="s">
        <v>10</v>
      </c>
      <c r="F73" s="4" t="s">
        <v>159</v>
      </c>
      <c r="G73" s="4" t="s">
        <v>62</v>
      </c>
      <c r="H73" s="4">
        <v>2370</v>
      </c>
    </row>
    <row r="74" spans="2:8" s="5" customFormat="1" x14ac:dyDescent="0.25">
      <c r="B74" s="4" t="s">
        <v>110</v>
      </c>
      <c r="C74" s="4">
        <v>100</v>
      </c>
      <c r="D74" s="4" t="s">
        <v>16</v>
      </c>
      <c r="E74" s="4" t="s">
        <v>10</v>
      </c>
      <c r="F74" s="4" t="s">
        <v>160</v>
      </c>
      <c r="G74" s="4" t="s">
        <v>62</v>
      </c>
      <c r="H74" s="4">
        <v>4250</v>
      </c>
    </row>
    <row r="75" spans="2:8" s="5" customFormat="1" x14ac:dyDescent="0.25">
      <c r="B75" s="4" t="s">
        <v>110</v>
      </c>
      <c r="C75" s="4">
        <v>100</v>
      </c>
      <c r="D75" s="4" t="s">
        <v>16</v>
      </c>
      <c r="E75" s="4" t="s">
        <v>10</v>
      </c>
      <c r="F75" s="4" t="s">
        <v>160</v>
      </c>
      <c r="G75" s="4" t="s">
        <v>62</v>
      </c>
      <c r="H75" s="4">
        <v>3950</v>
      </c>
    </row>
    <row r="76" spans="2:8" s="5" customFormat="1" x14ac:dyDescent="0.25">
      <c r="B76" s="4" t="s">
        <v>110</v>
      </c>
      <c r="C76" s="4">
        <v>50</v>
      </c>
      <c r="D76" s="4" t="s">
        <v>6</v>
      </c>
      <c r="E76" s="4" t="s">
        <v>10</v>
      </c>
      <c r="F76" s="4" t="s">
        <v>161</v>
      </c>
      <c r="G76" s="4" t="s">
        <v>62</v>
      </c>
      <c r="H76" s="4">
        <v>2530</v>
      </c>
    </row>
    <row r="77" spans="2:8" s="5" customFormat="1" x14ac:dyDescent="0.25">
      <c r="B77" s="4" t="s">
        <v>110</v>
      </c>
      <c r="C77" s="4">
        <v>50</v>
      </c>
      <c r="D77" s="4" t="s">
        <v>6</v>
      </c>
      <c r="E77" s="4" t="s">
        <v>10</v>
      </c>
      <c r="F77" s="4" t="s">
        <v>161</v>
      </c>
      <c r="G77" s="4" t="s">
        <v>62</v>
      </c>
      <c r="H77" s="4">
        <v>2380</v>
      </c>
    </row>
    <row r="78" spans="2:8" s="5" customFormat="1" x14ac:dyDescent="0.25">
      <c r="B78" s="4" t="s">
        <v>110</v>
      </c>
      <c r="C78" s="4">
        <v>50</v>
      </c>
      <c r="D78" s="4" t="s">
        <v>16</v>
      </c>
      <c r="E78" s="4" t="s">
        <v>10</v>
      </c>
      <c r="F78" s="4" t="s">
        <v>162</v>
      </c>
      <c r="G78" s="4" t="s">
        <v>62</v>
      </c>
      <c r="H78" s="4">
        <v>5020</v>
      </c>
    </row>
    <row r="79" spans="2:8" s="5" customFormat="1" x14ac:dyDescent="0.25">
      <c r="B79" s="4" t="s">
        <v>110</v>
      </c>
      <c r="C79" s="4">
        <v>50</v>
      </c>
      <c r="D79" s="4" t="s">
        <v>16</v>
      </c>
      <c r="E79" s="4" t="s">
        <v>10</v>
      </c>
      <c r="F79" s="4" t="s">
        <v>162</v>
      </c>
      <c r="G79" s="4" t="s">
        <v>62</v>
      </c>
      <c r="H79" s="4">
        <v>4740</v>
      </c>
    </row>
    <row r="80" spans="2:8" s="5" customFormat="1" x14ac:dyDescent="0.25">
      <c r="B80" s="7" t="s">
        <v>110</v>
      </c>
      <c r="C80" s="7">
        <v>100</v>
      </c>
      <c r="D80" s="7" t="s">
        <v>6</v>
      </c>
      <c r="E80" s="7" t="s">
        <v>8</v>
      </c>
      <c r="F80" s="7" t="s">
        <v>163</v>
      </c>
      <c r="G80" s="7" t="s">
        <v>62</v>
      </c>
      <c r="H80" s="7">
        <v>3090</v>
      </c>
    </row>
    <row r="81" spans="2:10" s="5" customFormat="1" x14ac:dyDescent="0.25">
      <c r="B81" s="7" t="s">
        <v>110</v>
      </c>
      <c r="C81" s="7">
        <v>100</v>
      </c>
      <c r="D81" s="7" t="s">
        <v>6</v>
      </c>
      <c r="E81" s="7" t="s">
        <v>8</v>
      </c>
      <c r="F81" s="7" t="s">
        <v>163</v>
      </c>
      <c r="G81" s="7" t="s">
        <v>62</v>
      </c>
      <c r="H81" s="7">
        <v>2510</v>
      </c>
    </row>
    <row r="82" spans="2:10" s="5" customFormat="1" x14ac:dyDescent="0.25">
      <c r="B82" s="7" t="s">
        <v>110</v>
      </c>
      <c r="C82" s="7">
        <v>100</v>
      </c>
      <c r="D82" s="7" t="s">
        <v>16</v>
      </c>
      <c r="E82" s="7" t="s">
        <v>8</v>
      </c>
      <c r="F82" s="7" t="s">
        <v>164</v>
      </c>
      <c r="G82" s="7" t="s">
        <v>62</v>
      </c>
      <c r="H82" s="7">
        <v>4630</v>
      </c>
    </row>
    <row r="83" spans="2:10" s="5" customFormat="1" x14ac:dyDescent="0.25">
      <c r="B83" s="7" t="s">
        <v>110</v>
      </c>
      <c r="C83" s="7">
        <v>100</v>
      </c>
      <c r="D83" s="7" t="s">
        <v>16</v>
      </c>
      <c r="E83" s="7" t="s">
        <v>8</v>
      </c>
      <c r="F83" s="7" t="s">
        <v>164</v>
      </c>
      <c r="G83" s="7" t="s">
        <v>62</v>
      </c>
      <c r="H83" s="7">
        <v>4590</v>
      </c>
    </row>
    <row r="84" spans="2:10" s="5" customFormat="1" x14ac:dyDescent="0.25">
      <c r="B84" s="7" t="s">
        <v>110</v>
      </c>
      <c r="C84" s="7">
        <v>50</v>
      </c>
      <c r="D84" s="7" t="s">
        <v>6</v>
      </c>
      <c r="E84" s="7" t="s">
        <v>8</v>
      </c>
      <c r="F84" s="7" t="s">
        <v>165</v>
      </c>
      <c r="G84" s="7" t="s">
        <v>62</v>
      </c>
      <c r="H84" s="7">
        <v>3730</v>
      </c>
    </row>
    <row r="85" spans="2:10" s="5" customFormat="1" x14ac:dyDescent="0.25">
      <c r="B85" s="7" t="s">
        <v>110</v>
      </c>
      <c r="C85" s="7">
        <v>50</v>
      </c>
      <c r="D85" s="7" t="s">
        <v>6</v>
      </c>
      <c r="E85" s="7" t="s">
        <v>8</v>
      </c>
      <c r="F85" s="7" t="s">
        <v>165</v>
      </c>
      <c r="G85" s="7" t="s">
        <v>62</v>
      </c>
      <c r="H85" s="7">
        <v>2820</v>
      </c>
    </row>
    <row r="86" spans="2:10" s="5" customFormat="1" x14ac:dyDescent="0.25">
      <c r="B86" s="7" t="s">
        <v>110</v>
      </c>
      <c r="C86" s="7">
        <v>50</v>
      </c>
      <c r="D86" s="7" t="s">
        <v>16</v>
      </c>
      <c r="E86" s="7" t="s">
        <v>8</v>
      </c>
      <c r="F86" s="7" t="s">
        <v>166</v>
      </c>
      <c r="G86" s="7" t="s">
        <v>62</v>
      </c>
      <c r="H86" s="7">
        <v>4870</v>
      </c>
    </row>
    <row r="87" spans="2:10" s="5" customFormat="1" x14ac:dyDescent="0.25">
      <c r="B87" s="7" t="s">
        <v>110</v>
      </c>
      <c r="C87" s="7">
        <v>50</v>
      </c>
      <c r="D87" s="7" t="s">
        <v>16</v>
      </c>
      <c r="E87" s="7" t="s">
        <v>8</v>
      </c>
      <c r="F87" s="7" t="s">
        <v>166</v>
      </c>
      <c r="G87" s="7" t="s">
        <v>62</v>
      </c>
      <c r="H87" s="7">
        <v>4510</v>
      </c>
    </row>
    <row r="88" spans="2:10" s="5" customFormat="1" x14ac:dyDescent="0.25">
      <c r="B88" s="7"/>
      <c r="C88" s="7"/>
      <c r="D88" s="7"/>
      <c r="E88" s="7"/>
      <c r="F88" s="7"/>
      <c r="G88" s="7"/>
      <c r="H88" s="7"/>
    </row>
    <row r="89" spans="2:10" s="5" customFormat="1" x14ac:dyDescent="0.25">
      <c r="B89" s="7" t="s">
        <v>110</v>
      </c>
      <c r="C89" s="7">
        <v>0</v>
      </c>
      <c r="D89" s="7" t="s">
        <v>6</v>
      </c>
      <c r="E89" s="7" t="s">
        <v>10</v>
      </c>
      <c r="F89" s="7" t="s">
        <v>167</v>
      </c>
      <c r="G89" s="7" t="s">
        <v>70</v>
      </c>
      <c r="H89" s="7">
        <v>3490</v>
      </c>
    </row>
    <row r="90" spans="2:10" s="5" customFormat="1" x14ac:dyDescent="0.25">
      <c r="B90" s="7" t="s">
        <v>110</v>
      </c>
      <c r="C90" s="7">
        <v>0</v>
      </c>
      <c r="D90" s="7" t="s">
        <v>6</v>
      </c>
      <c r="E90" s="7" t="s">
        <v>10</v>
      </c>
      <c r="F90" s="7" t="s">
        <v>168</v>
      </c>
      <c r="G90" s="7" t="s">
        <v>70</v>
      </c>
      <c r="H90" s="7">
        <v>3100</v>
      </c>
    </row>
    <row r="91" spans="2:10" s="5" customFormat="1" x14ac:dyDescent="0.25">
      <c r="B91" s="7" t="s">
        <v>110</v>
      </c>
      <c r="C91" s="7">
        <v>100</v>
      </c>
      <c r="D91" s="7" t="s">
        <v>6</v>
      </c>
      <c r="E91" s="7" t="s">
        <v>8</v>
      </c>
      <c r="F91" s="7" t="s">
        <v>169</v>
      </c>
      <c r="G91" s="7" t="s">
        <v>70</v>
      </c>
      <c r="H91" s="7">
        <v>3000</v>
      </c>
    </row>
    <row r="92" spans="2:10" s="5" customFormat="1" x14ac:dyDescent="0.25">
      <c r="B92" s="7" t="s">
        <v>110</v>
      </c>
      <c r="C92" s="7">
        <v>0</v>
      </c>
      <c r="D92" s="7" t="s">
        <v>6</v>
      </c>
      <c r="E92" s="7" t="s">
        <v>8</v>
      </c>
      <c r="F92" s="7" t="s">
        <v>170</v>
      </c>
      <c r="G92" s="7" t="s">
        <v>70</v>
      </c>
      <c r="H92" s="7">
        <v>2440</v>
      </c>
    </row>
    <row r="93" spans="2:10" s="5" customFormat="1" x14ac:dyDescent="0.25">
      <c r="B93" s="7" t="s">
        <v>110</v>
      </c>
      <c r="C93" s="5">
        <v>0</v>
      </c>
      <c r="D93" s="7" t="s">
        <v>6</v>
      </c>
      <c r="E93" s="7" t="s">
        <v>8</v>
      </c>
      <c r="F93" s="7" t="s">
        <v>170</v>
      </c>
      <c r="G93" s="7" t="s">
        <v>70</v>
      </c>
      <c r="H93" s="7">
        <v>2430</v>
      </c>
    </row>
    <row r="94" spans="2:10" s="8" customFormat="1" x14ac:dyDescent="0.25">
      <c r="B94" s="7" t="s">
        <v>110</v>
      </c>
      <c r="C94" s="5">
        <v>0</v>
      </c>
      <c r="D94" s="7" t="s">
        <v>16</v>
      </c>
      <c r="E94" s="7" t="s">
        <v>10</v>
      </c>
      <c r="F94" s="7" t="s">
        <v>171</v>
      </c>
      <c r="G94" s="7" t="s">
        <v>70</v>
      </c>
      <c r="H94" s="7">
        <v>3860</v>
      </c>
      <c r="I94" s="5"/>
      <c r="J94" s="5"/>
    </row>
    <row r="95" spans="2:10" s="8" customFormat="1" x14ac:dyDescent="0.25">
      <c r="B95" s="7" t="s">
        <v>110</v>
      </c>
      <c r="C95" s="7">
        <v>0</v>
      </c>
      <c r="D95" s="7" t="s">
        <v>16</v>
      </c>
      <c r="E95" s="7" t="s">
        <v>10</v>
      </c>
      <c r="F95" s="7" t="s">
        <v>171</v>
      </c>
      <c r="G95" s="7" t="s">
        <v>70</v>
      </c>
      <c r="H95" s="7">
        <v>3680</v>
      </c>
      <c r="I95" s="5"/>
      <c r="J95" s="5"/>
    </row>
    <row r="96" spans="2:10" s="8" customFormat="1" x14ac:dyDescent="0.25">
      <c r="B96" s="7" t="s">
        <v>110</v>
      </c>
      <c r="C96" s="5">
        <v>0</v>
      </c>
      <c r="D96" s="7" t="s">
        <v>16</v>
      </c>
      <c r="E96" s="7" t="s">
        <v>8</v>
      </c>
      <c r="F96" s="7" t="s">
        <v>172</v>
      </c>
      <c r="G96" s="7" t="s">
        <v>70</v>
      </c>
      <c r="H96" s="7">
        <v>4510</v>
      </c>
      <c r="I96" s="5"/>
      <c r="J96" s="5"/>
    </row>
    <row r="97" spans="2:11" s="8" customFormat="1" x14ac:dyDescent="0.25">
      <c r="B97" s="7" t="s">
        <v>110</v>
      </c>
      <c r="C97" s="7">
        <v>0</v>
      </c>
      <c r="D97" s="7" t="s">
        <v>16</v>
      </c>
      <c r="E97" s="7" t="s">
        <v>8</v>
      </c>
      <c r="F97" s="7" t="s">
        <v>172</v>
      </c>
      <c r="G97" s="7" t="s">
        <v>70</v>
      </c>
      <c r="H97" s="7">
        <v>4030</v>
      </c>
      <c r="I97" s="5"/>
      <c r="J97" s="5"/>
    </row>
    <row r="98" spans="2:11" s="8" customFormat="1" x14ac:dyDescent="0.25">
      <c r="B98" s="7"/>
      <c r="C98" s="7"/>
      <c r="D98" s="7"/>
      <c r="E98" s="7"/>
      <c r="F98" s="7"/>
      <c r="G98" s="7"/>
      <c r="H98" s="7"/>
      <c r="I98" s="5"/>
      <c r="J98" s="5"/>
    </row>
    <row r="99" spans="2:11" s="8" customFormat="1" x14ac:dyDescent="0.25">
      <c r="B99" s="7" t="s">
        <v>110</v>
      </c>
      <c r="C99" s="7">
        <v>50</v>
      </c>
      <c r="D99" s="7" t="s">
        <v>16</v>
      </c>
      <c r="E99" s="7" t="s">
        <v>8</v>
      </c>
      <c r="F99" s="7" t="s">
        <v>173</v>
      </c>
      <c r="G99" s="7" t="s">
        <v>73</v>
      </c>
      <c r="H99" s="7">
        <v>5060</v>
      </c>
      <c r="I99" s="5"/>
      <c r="J99" s="5"/>
    </row>
    <row r="100" spans="2:11" s="8" customFormat="1" x14ac:dyDescent="0.25">
      <c r="B100" s="7" t="s">
        <v>110</v>
      </c>
      <c r="C100" s="7">
        <v>50</v>
      </c>
      <c r="D100" s="7" t="s">
        <v>16</v>
      </c>
      <c r="E100" s="7" t="s">
        <v>8</v>
      </c>
      <c r="F100" s="7" t="s">
        <v>173</v>
      </c>
      <c r="G100" s="7" t="s">
        <v>73</v>
      </c>
      <c r="H100" s="7">
        <v>4790</v>
      </c>
      <c r="I100" s="5"/>
      <c r="J100" s="5"/>
    </row>
    <row r="101" spans="2:11" s="8" customFormat="1" x14ac:dyDescent="0.25">
      <c r="B101" s="4" t="s">
        <v>110</v>
      </c>
      <c r="C101" s="4">
        <v>100</v>
      </c>
      <c r="D101" s="4" t="s">
        <v>16</v>
      </c>
      <c r="E101" s="4" t="s">
        <v>8</v>
      </c>
      <c r="F101" s="4" t="s">
        <v>174</v>
      </c>
      <c r="G101" s="4" t="s">
        <v>73</v>
      </c>
      <c r="H101" s="4">
        <v>4260</v>
      </c>
      <c r="I101" s="5"/>
      <c r="J101" s="5"/>
    </row>
    <row r="102" spans="2:11" s="8" customFormat="1" x14ac:dyDescent="0.25">
      <c r="B102" s="7" t="s">
        <v>110</v>
      </c>
      <c r="C102" s="7">
        <v>100</v>
      </c>
      <c r="D102" s="7" t="s">
        <v>16</v>
      </c>
      <c r="E102" s="7" t="s">
        <v>8</v>
      </c>
      <c r="F102" s="7" t="s">
        <v>174</v>
      </c>
      <c r="G102" s="7" t="s">
        <v>73</v>
      </c>
      <c r="H102" s="7">
        <v>4220</v>
      </c>
      <c r="I102" s="5"/>
      <c r="J102" s="5"/>
    </row>
    <row r="103" spans="2:11" s="8" customFormat="1" x14ac:dyDescent="0.25">
      <c r="I103" s="5"/>
      <c r="J103" s="5"/>
    </row>
    <row r="104" spans="2:11" s="8" customFormat="1" x14ac:dyDescent="0.25">
      <c r="B104" s="7" t="s">
        <v>110</v>
      </c>
      <c r="C104" s="5">
        <v>50</v>
      </c>
      <c r="D104" s="7" t="s">
        <v>6</v>
      </c>
      <c r="E104" s="7" t="s">
        <v>8</v>
      </c>
      <c r="F104" s="7" t="s">
        <v>175</v>
      </c>
      <c r="G104" s="7" t="s">
        <v>76</v>
      </c>
      <c r="H104" s="7">
        <v>4552</v>
      </c>
      <c r="I104" s="5"/>
      <c r="J104" s="5"/>
    </row>
    <row r="105" spans="2:11" s="8" customFormat="1" x14ac:dyDescent="0.25">
      <c r="B105" s="7" t="s">
        <v>110</v>
      </c>
      <c r="C105" s="7">
        <v>50</v>
      </c>
      <c r="D105" s="7" t="s">
        <v>6</v>
      </c>
      <c r="E105" s="7" t="s">
        <v>8</v>
      </c>
      <c r="F105" s="7" t="s">
        <v>175</v>
      </c>
      <c r="G105" s="7" t="s">
        <v>76</v>
      </c>
      <c r="H105" s="7">
        <v>4172</v>
      </c>
      <c r="I105" s="5"/>
      <c r="J105" s="5"/>
    </row>
    <row r="106" spans="2:11" s="8" customFormat="1" x14ac:dyDescent="0.25">
      <c r="B106" s="7" t="s">
        <v>110</v>
      </c>
      <c r="C106" s="5">
        <v>100</v>
      </c>
      <c r="D106" s="7" t="s">
        <v>6</v>
      </c>
      <c r="E106" s="7" t="s">
        <v>8</v>
      </c>
      <c r="F106" s="7" t="s">
        <v>176</v>
      </c>
      <c r="G106" s="7" t="s">
        <v>76</v>
      </c>
      <c r="H106" s="7">
        <v>3680</v>
      </c>
      <c r="I106" s="5"/>
      <c r="J106" s="5"/>
    </row>
    <row r="107" spans="2:11" s="8" customFormat="1" x14ac:dyDescent="0.25">
      <c r="B107" s="7" t="s">
        <v>110</v>
      </c>
      <c r="C107" s="7">
        <v>100</v>
      </c>
      <c r="D107" s="7" t="s">
        <v>6</v>
      </c>
      <c r="E107" s="7" t="s">
        <v>8</v>
      </c>
      <c r="F107" s="7" t="s">
        <v>176</v>
      </c>
      <c r="G107" s="7" t="s">
        <v>76</v>
      </c>
      <c r="H107" s="7">
        <v>2840</v>
      </c>
    </row>
    <row r="108" spans="2:11" s="8" customFormat="1" x14ac:dyDescent="0.25">
      <c r="B108" s="7" t="s">
        <v>110</v>
      </c>
      <c r="C108" s="7">
        <v>100</v>
      </c>
      <c r="D108" s="7" t="s">
        <v>16</v>
      </c>
      <c r="E108" s="7" t="s">
        <v>10</v>
      </c>
      <c r="F108" s="7" t="s">
        <v>177</v>
      </c>
      <c r="G108" s="7" t="s">
        <v>76</v>
      </c>
      <c r="H108" s="7">
        <v>4620</v>
      </c>
    </row>
    <row r="109" spans="2:11" s="8" customFormat="1" x14ac:dyDescent="0.25">
      <c r="B109" s="7" t="s">
        <v>110</v>
      </c>
      <c r="C109" s="5">
        <v>50</v>
      </c>
      <c r="D109" s="7" t="s">
        <v>16</v>
      </c>
      <c r="E109" s="7" t="s">
        <v>10</v>
      </c>
      <c r="F109" s="7" t="s">
        <v>178</v>
      </c>
      <c r="G109" s="7" t="s">
        <v>76</v>
      </c>
      <c r="H109" s="7">
        <v>4570</v>
      </c>
    </row>
    <row r="110" spans="2:11" x14ac:dyDescent="0.25">
      <c r="B110" s="7" t="s">
        <v>110</v>
      </c>
      <c r="C110" s="7">
        <v>50</v>
      </c>
      <c r="D110" s="7" t="s">
        <v>16</v>
      </c>
      <c r="E110" s="7" t="s">
        <v>10</v>
      </c>
      <c r="F110" s="7" t="s">
        <v>178</v>
      </c>
      <c r="G110" s="7" t="s">
        <v>76</v>
      </c>
      <c r="H110" s="7">
        <v>4560</v>
      </c>
      <c r="I110"/>
      <c r="J110"/>
      <c r="K110"/>
    </row>
    <row r="111" spans="2:11" x14ac:dyDescent="0.25">
      <c r="B111" s="7" t="s">
        <v>110</v>
      </c>
      <c r="C111" s="5">
        <v>100</v>
      </c>
      <c r="D111" s="7" t="s">
        <v>16</v>
      </c>
      <c r="E111" s="7" t="s">
        <v>10</v>
      </c>
      <c r="F111" s="7" t="s">
        <v>177</v>
      </c>
      <c r="G111" s="7" t="s">
        <v>76</v>
      </c>
      <c r="H111" s="7">
        <v>4320</v>
      </c>
      <c r="I111"/>
      <c r="J111"/>
      <c r="K111"/>
    </row>
    <row r="112" spans="2:11" x14ac:dyDescent="0.25">
      <c r="B112" s="7" t="s">
        <v>110</v>
      </c>
      <c r="C112" s="7">
        <v>50</v>
      </c>
      <c r="D112" s="7" t="s">
        <v>16</v>
      </c>
      <c r="E112" s="7" t="s">
        <v>8</v>
      </c>
      <c r="F112" s="7" t="s">
        <v>179</v>
      </c>
      <c r="G112" s="7" t="s">
        <v>76</v>
      </c>
      <c r="H112" s="7">
        <v>5290</v>
      </c>
      <c r="I112"/>
      <c r="J112"/>
      <c r="K112"/>
    </row>
    <row r="113" spans="2:11" x14ac:dyDescent="0.25">
      <c r="B113" s="7" t="s">
        <v>110</v>
      </c>
      <c r="C113" s="7">
        <v>100</v>
      </c>
      <c r="D113" s="7" t="s">
        <v>16</v>
      </c>
      <c r="E113" s="7" t="s">
        <v>8</v>
      </c>
      <c r="F113" s="7" t="s">
        <v>180</v>
      </c>
      <c r="G113" s="7" t="s">
        <v>76</v>
      </c>
      <c r="H113" s="7">
        <v>5240</v>
      </c>
      <c r="I113"/>
      <c r="J113"/>
      <c r="K113"/>
    </row>
    <row r="114" spans="2:11" x14ac:dyDescent="0.25">
      <c r="B114" s="7" t="s">
        <v>110</v>
      </c>
      <c r="C114" s="5">
        <v>50</v>
      </c>
      <c r="D114" s="7" t="s">
        <v>16</v>
      </c>
      <c r="E114" s="7" t="s">
        <v>8</v>
      </c>
      <c r="F114" s="7" t="s">
        <v>179</v>
      </c>
      <c r="G114" s="7" t="s">
        <v>76</v>
      </c>
      <c r="H114" s="7">
        <v>4010</v>
      </c>
      <c r="I114"/>
      <c r="J114"/>
      <c r="K114"/>
    </row>
    <row r="115" spans="2:11" x14ac:dyDescent="0.25">
      <c r="B115" s="7"/>
      <c r="C115" s="5"/>
      <c r="D115" s="7"/>
      <c r="E115" s="7"/>
      <c r="F115" s="7"/>
      <c r="G115" s="7"/>
      <c r="H115" s="7"/>
      <c r="I115"/>
      <c r="J115"/>
      <c r="K115"/>
    </row>
    <row r="116" spans="2:11" x14ac:dyDescent="0.25">
      <c r="B116" s="7" t="s">
        <v>110</v>
      </c>
      <c r="C116" s="7">
        <v>100</v>
      </c>
      <c r="D116" s="7" t="s">
        <v>6</v>
      </c>
      <c r="E116" s="7" t="s">
        <v>10</v>
      </c>
      <c r="F116" s="7" t="s">
        <v>181</v>
      </c>
      <c r="G116" s="7" t="s">
        <v>84</v>
      </c>
      <c r="H116" s="7">
        <v>4170</v>
      </c>
      <c r="I116"/>
      <c r="J116"/>
      <c r="K116"/>
    </row>
    <row r="117" spans="2:11" x14ac:dyDescent="0.25">
      <c r="B117" s="7" t="s">
        <v>110</v>
      </c>
      <c r="C117" s="7">
        <v>50</v>
      </c>
      <c r="D117" s="7" t="s">
        <v>6</v>
      </c>
      <c r="E117" s="7" t="s">
        <v>10</v>
      </c>
      <c r="F117" s="7" t="s">
        <v>182</v>
      </c>
      <c r="G117" s="7" t="s">
        <v>84</v>
      </c>
      <c r="H117" s="7">
        <v>2690</v>
      </c>
      <c r="I117"/>
      <c r="J117"/>
      <c r="K117"/>
    </row>
    <row r="118" spans="2:11" x14ac:dyDescent="0.25">
      <c r="B118" s="4" t="s">
        <v>110</v>
      </c>
      <c r="C118" s="4">
        <v>100</v>
      </c>
      <c r="D118" s="4" t="s">
        <v>6</v>
      </c>
      <c r="E118" s="4" t="s">
        <v>8</v>
      </c>
      <c r="F118" s="4" t="s">
        <v>183</v>
      </c>
      <c r="G118" s="4" t="s">
        <v>84</v>
      </c>
      <c r="H118" s="4">
        <v>3000</v>
      </c>
      <c r="I118"/>
      <c r="J118"/>
      <c r="K118"/>
    </row>
    <row r="119" spans="2:11" x14ac:dyDescent="0.25">
      <c r="B119" s="7" t="s">
        <v>110</v>
      </c>
      <c r="C119" s="7">
        <v>100</v>
      </c>
      <c r="D119" s="7" t="s">
        <v>16</v>
      </c>
      <c r="E119" s="7" t="s">
        <v>10</v>
      </c>
      <c r="F119" s="7" t="s">
        <v>184</v>
      </c>
      <c r="G119" s="7" t="s">
        <v>84</v>
      </c>
      <c r="H119" s="7">
        <v>5060</v>
      </c>
      <c r="I119"/>
      <c r="J119"/>
      <c r="K119"/>
    </row>
    <row r="120" spans="2:11" x14ac:dyDescent="0.25">
      <c r="B120" s="7" t="s">
        <v>110</v>
      </c>
      <c r="C120" s="7">
        <v>100</v>
      </c>
      <c r="D120" s="7" t="s">
        <v>16</v>
      </c>
      <c r="E120" s="7" t="s">
        <v>10</v>
      </c>
      <c r="F120" s="7" t="s">
        <v>185</v>
      </c>
      <c r="G120" s="7" t="s">
        <v>84</v>
      </c>
      <c r="H120" s="7">
        <v>4970</v>
      </c>
      <c r="I120"/>
      <c r="J120"/>
      <c r="K120"/>
    </row>
    <row r="121" spans="2:11" x14ac:dyDescent="0.25">
      <c r="B121" s="7" t="s">
        <v>110</v>
      </c>
      <c r="C121" s="7">
        <v>100</v>
      </c>
      <c r="D121" s="7" t="s">
        <v>16</v>
      </c>
      <c r="E121" s="7" t="s">
        <v>8</v>
      </c>
      <c r="F121" s="7" t="s">
        <v>186</v>
      </c>
      <c r="G121" s="7" t="s">
        <v>84</v>
      </c>
      <c r="H121" s="7">
        <v>5610</v>
      </c>
      <c r="I121"/>
      <c r="J121"/>
      <c r="K121"/>
    </row>
    <row r="122" spans="2:11" x14ac:dyDescent="0.25">
      <c r="B122" s="7" t="s">
        <v>110</v>
      </c>
      <c r="C122" s="7">
        <v>100</v>
      </c>
      <c r="D122" s="7" t="s">
        <v>16</v>
      </c>
      <c r="E122" s="7" t="s">
        <v>8</v>
      </c>
      <c r="F122" s="7" t="s">
        <v>187</v>
      </c>
      <c r="G122" s="7" t="s">
        <v>84</v>
      </c>
      <c r="H122" s="7">
        <v>5590</v>
      </c>
      <c r="I122"/>
      <c r="J122"/>
      <c r="K122"/>
    </row>
    <row r="123" spans="2:11" x14ac:dyDescent="0.25">
      <c r="B123" s="7" t="s">
        <v>110</v>
      </c>
      <c r="C123" s="7">
        <v>100</v>
      </c>
      <c r="D123" s="7" t="s">
        <v>16</v>
      </c>
      <c r="E123" s="7" t="s">
        <v>8</v>
      </c>
      <c r="F123" s="7" t="s">
        <v>188</v>
      </c>
      <c r="G123" s="7" t="s">
        <v>84</v>
      </c>
      <c r="H123" s="7">
        <v>5580</v>
      </c>
      <c r="I123"/>
      <c r="J123"/>
      <c r="K123"/>
    </row>
    <row r="124" spans="2:11" x14ac:dyDescent="0.25">
      <c r="B124" s="7" t="s">
        <v>110</v>
      </c>
      <c r="C124" s="7">
        <v>100</v>
      </c>
      <c r="D124" s="7" t="s">
        <v>16</v>
      </c>
      <c r="E124" s="7" t="s">
        <v>8</v>
      </c>
      <c r="F124" s="7" t="s">
        <v>189</v>
      </c>
      <c r="G124" s="7" t="s">
        <v>84</v>
      </c>
      <c r="H124" s="7">
        <v>5270</v>
      </c>
      <c r="K124"/>
    </row>
    <row r="125" spans="2:11" x14ac:dyDescent="0.25">
      <c r="F125" s="4" t="s">
        <v>190</v>
      </c>
      <c r="G125" s="4" t="s">
        <v>84</v>
      </c>
      <c r="H125" s="4">
        <v>5590</v>
      </c>
    </row>
    <row r="126" spans="2:11" x14ac:dyDescent="0.25">
      <c r="H126" s="4">
        <v>5580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6"/>
  <sheetViews>
    <sheetView workbookViewId="0">
      <selection activeCell="G1" sqref="G1:K1048576"/>
    </sheetView>
  </sheetViews>
  <sheetFormatPr defaultRowHeight="15" x14ac:dyDescent="0.25"/>
  <cols>
    <col min="1" max="1" width="14.140625" style="3" customWidth="1"/>
    <col min="2" max="2" width="26.28515625" style="3" customWidth="1"/>
    <col min="3" max="3" width="12.85546875" style="3" customWidth="1"/>
    <col min="4" max="4" width="16.7109375" style="3" customWidth="1"/>
    <col min="5" max="5" width="9.140625" style="6"/>
    <col min="6" max="6" width="15.7109375" style="6" customWidth="1"/>
    <col min="7" max="8" width="9.140625" style="3"/>
    <col min="9" max="9" width="28.7109375" style="4" customWidth="1"/>
    <col min="10" max="10" width="9.5703125" style="4" customWidth="1"/>
    <col min="11" max="11" width="14.140625" style="4" customWidth="1"/>
    <col min="12" max="12" width="16.28515625" style="4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102</v>
      </c>
    </row>
    <row r="2" spans="1:12" x14ac:dyDescent="0.25">
      <c r="A2" s="5" t="s">
        <v>6</v>
      </c>
      <c r="B2" s="3" t="s">
        <v>9</v>
      </c>
      <c r="C2" s="3">
        <v>50</v>
      </c>
      <c r="D2" s="3" t="s">
        <v>10</v>
      </c>
      <c r="E2" s="4">
        <v>4680</v>
      </c>
      <c r="F2" s="10">
        <f>AVERAGE(E2:E4)</f>
        <v>4543.333333333333</v>
      </c>
    </row>
    <row r="3" spans="1:12" x14ac:dyDescent="0.25">
      <c r="A3" s="5" t="s">
        <v>6</v>
      </c>
      <c r="B3" s="3" t="s">
        <v>9</v>
      </c>
      <c r="C3" s="3">
        <v>50</v>
      </c>
      <c r="D3" s="3" t="s">
        <v>10</v>
      </c>
      <c r="E3" s="4">
        <v>4650</v>
      </c>
      <c r="F3" s="11"/>
    </row>
    <row r="4" spans="1:12" x14ac:dyDescent="0.25">
      <c r="A4" s="5" t="s">
        <v>6</v>
      </c>
      <c r="B4" s="3" t="s">
        <v>9</v>
      </c>
      <c r="C4" s="3">
        <v>50</v>
      </c>
      <c r="D4" s="3" t="s">
        <v>10</v>
      </c>
      <c r="E4" s="4">
        <v>4300</v>
      </c>
      <c r="F4" s="11"/>
    </row>
    <row r="5" spans="1:12" x14ac:dyDescent="0.25">
      <c r="A5" s="5" t="s">
        <v>6</v>
      </c>
      <c r="B5" s="3" t="s">
        <v>7</v>
      </c>
      <c r="C5" s="3">
        <v>50</v>
      </c>
      <c r="D5" s="3" t="s">
        <v>8</v>
      </c>
      <c r="E5" s="4">
        <v>5220</v>
      </c>
      <c r="F5" s="4">
        <v>5220</v>
      </c>
    </row>
    <row r="6" spans="1:12" s="8" customFormat="1" x14ac:dyDescent="0.25">
      <c r="A6" s="5" t="s">
        <v>6</v>
      </c>
      <c r="B6" s="3" t="s">
        <v>11</v>
      </c>
      <c r="C6" s="3">
        <v>50</v>
      </c>
      <c r="D6" s="3" t="s">
        <v>8</v>
      </c>
      <c r="E6" s="4">
        <v>6310</v>
      </c>
      <c r="F6" s="10">
        <f>AVERAGE(E6:E8)</f>
        <v>6170</v>
      </c>
      <c r="G6" s="5"/>
      <c r="H6" s="5"/>
      <c r="I6" s="7"/>
      <c r="J6" s="7"/>
      <c r="K6" s="7"/>
      <c r="L6" s="7"/>
    </row>
    <row r="7" spans="1:12" x14ac:dyDescent="0.25">
      <c r="A7" s="5" t="s">
        <v>6</v>
      </c>
      <c r="B7" s="5" t="s">
        <v>11</v>
      </c>
      <c r="C7" s="5">
        <v>50</v>
      </c>
      <c r="D7" s="5" t="s">
        <v>8</v>
      </c>
      <c r="E7" s="7">
        <v>6340</v>
      </c>
      <c r="F7" s="11"/>
    </row>
    <row r="8" spans="1:12" x14ac:dyDescent="0.25">
      <c r="A8" s="5" t="s">
        <v>6</v>
      </c>
      <c r="B8" s="3" t="s">
        <v>11</v>
      </c>
      <c r="C8" s="3">
        <v>50</v>
      </c>
      <c r="D8" s="3" t="s">
        <v>8</v>
      </c>
      <c r="E8" s="4">
        <v>5860</v>
      </c>
      <c r="F8" s="11"/>
    </row>
    <row r="9" spans="1:12" x14ac:dyDescent="0.25">
      <c r="A9" s="5" t="s">
        <v>6</v>
      </c>
      <c r="B9" s="3" t="s">
        <v>12</v>
      </c>
      <c r="C9" s="3">
        <v>100</v>
      </c>
      <c r="D9" s="3" t="s">
        <v>10</v>
      </c>
      <c r="E9" s="4">
        <v>3780</v>
      </c>
      <c r="F9" s="10">
        <f>AVERAGE(E9:E11)</f>
        <v>4016.6666666666665</v>
      </c>
    </row>
    <row r="10" spans="1:12" x14ac:dyDescent="0.25">
      <c r="A10" s="5" t="s">
        <v>6</v>
      </c>
      <c r="B10" s="3" t="s">
        <v>12</v>
      </c>
      <c r="C10" s="3">
        <v>100</v>
      </c>
      <c r="D10" s="3" t="s">
        <v>10</v>
      </c>
      <c r="E10" s="4">
        <v>4180</v>
      </c>
      <c r="F10" s="11"/>
    </row>
    <row r="11" spans="1:12" x14ac:dyDescent="0.25">
      <c r="A11" s="5" t="s">
        <v>6</v>
      </c>
      <c r="B11" s="3" t="s">
        <v>12</v>
      </c>
      <c r="C11" s="3">
        <v>100</v>
      </c>
      <c r="D11" s="3" t="s">
        <v>10</v>
      </c>
      <c r="E11" s="4">
        <v>4090</v>
      </c>
      <c r="F11" s="11"/>
    </row>
    <row r="12" spans="1:12" x14ac:dyDescent="0.25">
      <c r="A12" s="5" t="s">
        <v>6</v>
      </c>
      <c r="B12" s="3" t="s">
        <v>7</v>
      </c>
      <c r="C12" s="3">
        <v>100</v>
      </c>
      <c r="D12" s="3" t="s">
        <v>8</v>
      </c>
      <c r="E12" s="4">
        <v>5100</v>
      </c>
      <c r="F12" s="10">
        <f>AVERAGE(E12:E13)</f>
        <v>5250</v>
      </c>
    </row>
    <row r="13" spans="1:12" x14ac:dyDescent="0.25">
      <c r="A13" s="5" t="s">
        <v>6</v>
      </c>
      <c r="B13" s="3" t="s">
        <v>7</v>
      </c>
      <c r="C13" s="3">
        <v>100</v>
      </c>
      <c r="D13" s="3" t="s">
        <v>8</v>
      </c>
      <c r="E13" s="4">
        <v>5400</v>
      </c>
      <c r="F13" s="11"/>
    </row>
    <row r="14" spans="1:12" x14ac:dyDescent="0.25">
      <c r="A14" s="5"/>
      <c r="E14" s="4"/>
      <c r="F14" s="4"/>
    </row>
    <row r="15" spans="1:12" x14ac:dyDescent="0.25">
      <c r="A15" s="3" t="s">
        <v>6</v>
      </c>
      <c r="B15" s="3" t="s">
        <v>15</v>
      </c>
      <c r="C15" s="3">
        <v>50</v>
      </c>
      <c r="D15" s="3" t="s">
        <v>10</v>
      </c>
      <c r="E15" s="4">
        <v>6020</v>
      </c>
      <c r="F15" s="10">
        <f>AVERAGE(E15:E17)</f>
        <v>6566.666666666667</v>
      </c>
    </row>
    <row r="16" spans="1:12" x14ac:dyDescent="0.25">
      <c r="A16" s="5" t="s">
        <v>6</v>
      </c>
      <c r="B16" s="3" t="s">
        <v>15</v>
      </c>
      <c r="C16" s="3">
        <v>50</v>
      </c>
      <c r="D16" s="3" t="s">
        <v>10</v>
      </c>
      <c r="E16" s="4">
        <v>6770</v>
      </c>
      <c r="F16" s="11"/>
    </row>
    <row r="17" spans="1:12" x14ac:dyDescent="0.25">
      <c r="A17" s="3" t="s">
        <v>6</v>
      </c>
      <c r="B17" s="3" t="s">
        <v>15</v>
      </c>
      <c r="C17" s="3">
        <v>50</v>
      </c>
      <c r="D17" s="3" t="s">
        <v>10</v>
      </c>
      <c r="E17" s="4">
        <v>6910</v>
      </c>
      <c r="F17" s="11"/>
    </row>
    <row r="18" spans="1:12" x14ac:dyDescent="0.25">
      <c r="A18" s="5" t="s">
        <v>6</v>
      </c>
      <c r="B18" s="5" t="s">
        <v>19</v>
      </c>
      <c r="C18" s="5">
        <v>100</v>
      </c>
      <c r="D18" s="5" t="s">
        <v>10</v>
      </c>
      <c r="E18" s="7">
        <v>6180</v>
      </c>
      <c r="F18" s="10">
        <f t="shared" ref="F18" si="0">AVERAGE(E18:E20)</f>
        <v>5823.333333333333</v>
      </c>
    </row>
    <row r="19" spans="1:12" x14ac:dyDescent="0.25">
      <c r="A19" s="5" t="s">
        <v>6</v>
      </c>
      <c r="B19" s="5" t="s">
        <v>19</v>
      </c>
      <c r="C19" s="5">
        <v>100</v>
      </c>
      <c r="D19" s="5" t="s">
        <v>10</v>
      </c>
      <c r="E19" s="7">
        <v>5700</v>
      </c>
      <c r="F19" s="11"/>
    </row>
    <row r="20" spans="1:12" x14ac:dyDescent="0.25">
      <c r="A20" s="5" t="s">
        <v>6</v>
      </c>
      <c r="B20" s="5" t="s">
        <v>19</v>
      </c>
      <c r="C20" s="5">
        <v>100</v>
      </c>
      <c r="D20" s="5" t="s">
        <v>10</v>
      </c>
      <c r="E20" s="7">
        <v>5590</v>
      </c>
      <c r="F20" s="11"/>
    </row>
    <row r="21" spans="1:12" x14ac:dyDescent="0.25">
      <c r="A21" s="3" t="s">
        <v>6</v>
      </c>
      <c r="B21" s="3" t="s">
        <v>13</v>
      </c>
      <c r="C21" s="3">
        <v>50</v>
      </c>
      <c r="D21" s="3" t="s">
        <v>8</v>
      </c>
      <c r="E21" s="4">
        <v>7100</v>
      </c>
      <c r="F21" s="10">
        <f t="shared" ref="F21" si="1">AVERAGE(E21:E23)</f>
        <v>6960</v>
      </c>
    </row>
    <row r="22" spans="1:12" x14ac:dyDescent="0.25">
      <c r="A22" s="3" t="s">
        <v>6</v>
      </c>
      <c r="B22" s="3" t="s">
        <v>13</v>
      </c>
      <c r="C22" s="3">
        <v>50</v>
      </c>
      <c r="D22" s="3" t="s">
        <v>8</v>
      </c>
      <c r="E22" s="4">
        <v>6700</v>
      </c>
      <c r="F22" s="11"/>
    </row>
    <row r="23" spans="1:12" x14ac:dyDescent="0.25">
      <c r="A23" s="3" t="s">
        <v>6</v>
      </c>
      <c r="B23" s="3" t="s">
        <v>13</v>
      </c>
      <c r="C23" s="3">
        <v>50</v>
      </c>
      <c r="D23" s="3" t="s">
        <v>8</v>
      </c>
      <c r="E23" s="4">
        <v>7080</v>
      </c>
      <c r="F23" s="11"/>
    </row>
    <row r="24" spans="1:12" x14ac:dyDescent="0.25">
      <c r="A24" s="3" t="s">
        <v>6</v>
      </c>
      <c r="B24" s="3" t="s">
        <v>18</v>
      </c>
      <c r="C24" s="3">
        <v>100</v>
      </c>
      <c r="D24" s="3" t="s">
        <v>8</v>
      </c>
      <c r="E24" s="4">
        <v>7550</v>
      </c>
      <c r="F24" s="10">
        <f t="shared" ref="F24" si="2">AVERAGE(E24:E26)</f>
        <v>7466.666666666667</v>
      </c>
    </row>
    <row r="25" spans="1:12" x14ac:dyDescent="0.25">
      <c r="A25" s="5" t="s">
        <v>6</v>
      </c>
      <c r="B25" s="5" t="s">
        <v>18</v>
      </c>
      <c r="C25" s="5">
        <v>100</v>
      </c>
      <c r="D25" s="5" t="s">
        <v>8</v>
      </c>
      <c r="E25" s="7">
        <v>7320</v>
      </c>
      <c r="F25" s="11"/>
    </row>
    <row r="26" spans="1:12" s="8" customFormat="1" x14ac:dyDescent="0.25">
      <c r="A26" s="5" t="s">
        <v>6</v>
      </c>
      <c r="B26" s="5" t="s">
        <v>18</v>
      </c>
      <c r="C26" s="5">
        <v>100</v>
      </c>
      <c r="D26" s="5" t="s">
        <v>8</v>
      </c>
      <c r="E26" s="7">
        <v>7530</v>
      </c>
      <c r="F26" s="11"/>
      <c r="G26" s="5"/>
      <c r="H26" s="5"/>
      <c r="I26" s="7"/>
      <c r="J26" s="7"/>
      <c r="K26" s="7"/>
      <c r="L26" s="7"/>
    </row>
    <row r="27" spans="1:12" s="8" customFormat="1" x14ac:dyDescent="0.25">
      <c r="A27" s="5" t="s">
        <v>16</v>
      </c>
      <c r="B27" s="3" t="s">
        <v>17</v>
      </c>
      <c r="C27" s="3">
        <v>50</v>
      </c>
      <c r="D27" s="3" t="s">
        <v>8</v>
      </c>
      <c r="E27" s="4">
        <v>9070</v>
      </c>
      <c r="F27" s="10">
        <f t="shared" ref="F27" si="3">AVERAGE(E27:E29)</f>
        <v>9206.6666666666661</v>
      </c>
      <c r="G27" s="5"/>
      <c r="H27" s="5"/>
      <c r="I27" s="7"/>
      <c r="J27" s="7"/>
      <c r="K27" s="7"/>
      <c r="L27" s="7"/>
    </row>
    <row r="28" spans="1:12" s="8" customFormat="1" x14ac:dyDescent="0.25">
      <c r="A28" s="5" t="s">
        <v>16</v>
      </c>
      <c r="B28" s="3" t="s">
        <v>17</v>
      </c>
      <c r="C28" s="3">
        <v>50</v>
      </c>
      <c r="D28" s="3" t="s">
        <v>8</v>
      </c>
      <c r="E28" s="4">
        <v>9330</v>
      </c>
      <c r="F28" s="11"/>
      <c r="G28" s="5"/>
      <c r="H28" s="5"/>
      <c r="I28" s="7"/>
      <c r="J28" s="7"/>
      <c r="K28" s="7"/>
      <c r="L28" s="7"/>
    </row>
    <row r="29" spans="1:12" s="8" customFormat="1" x14ac:dyDescent="0.25">
      <c r="A29" s="5" t="s">
        <v>16</v>
      </c>
      <c r="B29" s="3" t="s">
        <v>17</v>
      </c>
      <c r="C29" s="3">
        <v>50</v>
      </c>
      <c r="D29" s="3" t="s">
        <v>8</v>
      </c>
      <c r="E29" s="4">
        <v>9220</v>
      </c>
      <c r="F29" s="11"/>
      <c r="G29" s="5"/>
      <c r="H29" s="5"/>
      <c r="I29" s="7"/>
      <c r="J29" s="7"/>
      <c r="K29" s="7"/>
      <c r="L29" s="7"/>
    </row>
    <row r="30" spans="1:12" s="8" customFormat="1" x14ac:dyDescent="0.25">
      <c r="A30" s="5" t="s">
        <v>16</v>
      </c>
      <c r="B30" s="5" t="s">
        <v>20</v>
      </c>
      <c r="C30" s="5">
        <v>100</v>
      </c>
      <c r="D30" s="5" t="s">
        <v>8</v>
      </c>
      <c r="E30" s="7">
        <v>8810</v>
      </c>
      <c r="F30" s="10">
        <f t="shared" ref="F30" si="4">AVERAGE(E30:E32)</f>
        <v>8573.3333333333339</v>
      </c>
      <c r="G30" s="5"/>
      <c r="H30" s="5"/>
      <c r="I30" s="7"/>
      <c r="J30" s="7"/>
      <c r="K30" s="7"/>
      <c r="L30" s="7"/>
    </row>
    <row r="31" spans="1:12" s="8" customFormat="1" x14ac:dyDescent="0.25">
      <c r="A31" s="5" t="s">
        <v>16</v>
      </c>
      <c r="B31" s="5" t="s">
        <v>20</v>
      </c>
      <c r="C31" s="5">
        <v>100</v>
      </c>
      <c r="D31" s="5" t="s">
        <v>8</v>
      </c>
      <c r="E31" s="7">
        <v>8230</v>
      </c>
      <c r="F31" s="11"/>
      <c r="G31" s="5"/>
      <c r="H31" s="5"/>
      <c r="I31" s="7"/>
      <c r="J31" s="7"/>
      <c r="K31" s="7"/>
      <c r="L31" s="7"/>
    </row>
    <row r="32" spans="1:12" s="8" customFormat="1" x14ac:dyDescent="0.25">
      <c r="A32" s="5" t="s">
        <v>6</v>
      </c>
      <c r="B32" s="5" t="s">
        <v>20</v>
      </c>
      <c r="C32" s="5">
        <v>100</v>
      </c>
      <c r="D32" s="5" t="s">
        <v>8</v>
      </c>
      <c r="E32" s="7">
        <v>8680</v>
      </c>
      <c r="F32" s="11"/>
      <c r="G32" s="5"/>
      <c r="H32" s="5"/>
      <c r="I32" s="7"/>
      <c r="J32" s="7"/>
      <c r="K32" s="7"/>
      <c r="L32" s="7"/>
    </row>
    <row r="33" spans="1:12" s="8" customFormat="1" x14ac:dyDescent="0.25">
      <c r="A33" s="5"/>
      <c r="B33" s="5"/>
      <c r="C33" s="5"/>
      <c r="D33" s="5"/>
      <c r="E33" s="7"/>
      <c r="F33" s="7"/>
      <c r="G33" s="5"/>
      <c r="H33" s="5"/>
      <c r="I33" s="7"/>
      <c r="J33" s="7"/>
      <c r="K33" s="7"/>
      <c r="L33" s="7"/>
    </row>
    <row r="34" spans="1:12" s="8" customFormat="1" x14ac:dyDescent="0.25">
      <c r="A34" s="3" t="s">
        <v>6</v>
      </c>
      <c r="B34" s="3" t="s">
        <v>23</v>
      </c>
      <c r="C34" s="3">
        <v>50</v>
      </c>
      <c r="D34" s="3" t="s">
        <v>10</v>
      </c>
      <c r="E34" s="6">
        <v>5730</v>
      </c>
      <c r="F34" s="12">
        <f>AVERAGE(E34:E36)</f>
        <v>6476.666666666667</v>
      </c>
      <c r="G34" s="5"/>
      <c r="H34" s="5"/>
      <c r="I34" s="7"/>
      <c r="J34" s="7"/>
      <c r="K34" s="7"/>
      <c r="L34" s="7"/>
    </row>
    <row r="35" spans="1:12" x14ac:dyDescent="0.25">
      <c r="A35" s="3" t="s">
        <v>6</v>
      </c>
      <c r="B35" s="3" t="s">
        <v>23</v>
      </c>
      <c r="C35" s="3">
        <v>50</v>
      </c>
      <c r="D35" s="3" t="s">
        <v>10</v>
      </c>
      <c r="E35" s="6">
        <v>7920</v>
      </c>
      <c r="F35" s="11"/>
    </row>
    <row r="36" spans="1:12" x14ac:dyDescent="0.25">
      <c r="A36" s="3" t="s">
        <v>6</v>
      </c>
      <c r="B36" s="3" t="s">
        <v>23</v>
      </c>
      <c r="C36" s="3">
        <v>50</v>
      </c>
      <c r="D36" s="3" t="s">
        <v>10</v>
      </c>
      <c r="E36" s="6">
        <v>5780</v>
      </c>
      <c r="F36" s="11"/>
    </row>
    <row r="37" spans="1:12" x14ac:dyDescent="0.25">
      <c r="A37" s="3" t="s">
        <v>6</v>
      </c>
      <c r="B37" s="3" t="s">
        <v>24</v>
      </c>
      <c r="C37" s="3">
        <v>50</v>
      </c>
      <c r="D37" s="3" t="s">
        <v>10</v>
      </c>
      <c r="E37" s="6">
        <v>6160</v>
      </c>
      <c r="F37" s="12">
        <f t="shared" ref="F37" si="5">AVERAGE(E37:E39)</f>
        <v>5730</v>
      </c>
    </row>
    <row r="38" spans="1:12" x14ac:dyDescent="0.25">
      <c r="A38" s="3" t="s">
        <v>6</v>
      </c>
      <c r="B38" s="3" t="s">
        <v>24</v>
      </c>
      <c r="C38" s="3">
        <v>100</v>
      </c>
      <c r="D38" s="3" t="s">
        <v>10</v>
      </c>
      <c r="E38" s="6">
        <v>4980</v>
      </c>
      <c r="F38" s="11"/>
    </row>
    <row r="39" spans="1:12" x14ac:dyDescent="0.25">
      <c r="A39" s="3" t="s">
        <v>6</v>
      </c>
      <c r="B39" s="3" t="s">
        <v>24</v>
      </c>
      <c r="C39" s="3">
        <v>100</v>
      </c>
      <c r="D39" s="3" t="s">
        <v>10</v>
      </c>
      <c r="E39" s="6">
        <v>6050</v>
      </c>
      <c r="F39" s="11"/>
    </row>
    <row r="40" spans="1:12" x14ac:dyDescent="0.25">
      <c r="A40" s="3" t="s">
        <v>6</v>
      </c>
      <c r="B40" s="3" t="s">
        <v>21</v>
      </c>
      <c r="C40" s="3">
        <v>50</v>
      </c>
      <c r="D40" s="3" t="s">
        <v>8</v>
      </c>
      <c r="E40" s="6">
        <v>6510</v>
      </c>
      <c r="F40" s="12">
        <f t="shared" ref="F40" si="6">AVERAGE(E40:E42)</f>
        <v>6526.666666666667</v>
      </c>
    </row>
    <row r="41" spans="1:12" x14ac:dyDescent="0.25">
      <c r="A41" s="3" t="s">
        <v>6</v>
      </c>
      <c r="B41" s="3" t="s">
        <v>21</v>
      </c>
      <c r="C41" s="3">
        <v>50</v>
      </c>
      <c r="D41" s="3" t="s">
        <v>8</v>
      </c>
      <c r="E41" s="6">
        <v>6610</v>
      </c>
      <c r="F41" s="11"/>
    </row>
    <row r="42" spans="1:12" x14ac:dyDescent="0.25">
      <c r="A42" s="3" t="s">
        <v>6</v>
      </c>
      <c r="B42" s="3" t="s">
        <v>21</v>
      </c>
      <c r="C42" s="3">
        <v>50</v>
      </c>
      <c r="D42" s="3" t="s">
        <v>8</v>
      </c>
      <c r="E42" s="6">
        <v>6460</v>
      </c>
      <c r="F42" s="11"/>
    </row>
    <row r="43" spans="1:12" x14ac:dyDescent="0.25">
      <c r="A43" s="3" t="s">
        <v>6</v>
      </c>
      <c r="B43" s="3" t="s">
        <v>25</v>
      </c>
      <c r="C43" s="3">
        <v>100</v>
      </c>
      <c r="D43" s="3" t="s">
        <v>8</v>
      </c>
      <c r="E43" s="6">
        <v>6990</v>
      </c>
      <c r="F43" s="12">
        <f t="shared" ref="F43" si="7">AVERAGE(E43:E45)</f>
        <v>6926.666666666667</v>
      </c>
    </row>
    <row r="44" spans="1:12" x14ac:dyDescent="0.25">
      <c r="A44" s="3" t="s">
        <v>6</v>
      </c>
      <c r="B44" s="3" t="s">
        <v>25</v>
      </c>
      <c r="C44" s="3">
        <v>100</v>
      </c>
      <c r="D44" s="3" t="s">
        <v>8</v>
      </c>
      <c r="E44" s="6">
        <v>6940</v>
      </c>
      <c r="F44" s="11"/>
    </row>
    <row r="45" spans="1:12" x14ac:dyDescent="0.25">
      <c r="A45" s="3" t="s">
        <v>6</v>
      </c>
      <c r="B45" s="3" t="s">
        <v>25</v>
      </c>
      <c r="C45" s="3">
        <v>100</v>
      </c>
      <c r="D45" s="3" t="s">
        <v>8</v>
      </c>
      <c r="E45" s="6">
        <v>6850</v>
      </c>
      <c r="F45" s="11"/>
    </row>
    <row r="46" spans="1:12" x14ac:dyDescent="0.25">
      <c r="A46" s="3" t="s">
        <v>16</v>
      </c>
      <c r="B46" s="3" t="s">
        <v>26</v>
      </c>
      <c r="C46" s="3">
        <v>50</v>
      </c>
      <c r="D46" s="3" t="s">
        <v>10</v>
      </c>
      <c r="E46" s="6">
        <v>9030</v>
      </c>
      <c r="F46" s="12">
        <f t="shared" ref="F46" si="8">AVERAGE(E46:E48)</f>
        <v>8986.6666666666661</v>
      </c>
    </row>
    <row r="47" spans="1:12" x14ac:dyDescent="0.25">
      <c r="A47" s="3" t="s">
        <v>16</v>
      </c>
      <c r="B47" s="3" t="s">
        <v>26</v>
      </c>
      <c r="C47" s="3">
        <v>50</v>
      </c>
      <c r="D47" s="3" t="s">
        <v>10</v>
      </c>
      <c r="E47" s="6">
        <v>8830</v>
      </c>
      <c r="F47" s="11"/>
    </row>
    <row r="48" spans="1:12" x14ac:dyDescent="0.25">
      <c r="A48" s="3" t="s">
        <v>16</v>
      </c>
      <c r="B48" s="3" t="s">
        <v>26</v>
      </c>
      <c r="C48" s="3">
        <v>100</v>
      </c>
      <c r="D48" s="3" t="s">
        <v>10</v>
      </c>
      <c r="E48" s="6">
        <v>9100</v>
      </c>
      <c r="F48" s="11"/>
    </row>
    <row r="49" spans="1:6" x14ac:dyDescent="0.25">
      <c r="A49" s="3" t="s">
        <v>16</v>
      </c>
      <c r="B49" s="3" t="s">
        <v>28</v>
      </c>
      <c r="C49" s="3">
        <v>100</v>
      </c>
      <c r="D49" s="3" t="s">
        <v>10</v>
      </c>
      <c r="E49" s="6">
        <v>6440</v>
      </c>
      <c r="F49" s="12">
        <f t="shared" ref="F49" si="9">AVERAGE(E49:E51)</f>
        <v>6780</v>
      </c>
    </row>
    <row r="50" spans="1:6" x14ac:dyDescent="0.25">
      <c r="A50" s="3" t="s">
        <v>16</v>
      </c>
      <c r="B50" s="3" t="s">
        <v>28</v>
      </c>
      <c r="C50" s="3">
        <v>100</v>
      </c>
      <c r="D50" s="3" t="s">
        <v>10</v>
      </c>
      <c r="E50" s="6">
        <v>7070</v>
      </c>
      <c r="F50" s="11"/>
    </row>
    <row r="51" spans="1:6" x14ac:dyDescent="0.25">
      <c r="A51" s="3" t="s">
        <v>16</v>
      </c>
      <c r="B51" s="3" t="s">
        <v>28</v>
      </c>
      <c r="C51" s="3">
        <v>100</v>
      </c>
      <c r="D51" s="3" t="s">
        <v>10</v>
      </c>
      <c r="E51" s="6">
        <v>6830</v>
      </c>
      <c r="F51" s="11"/>
    </row>
    <row r="52" spans="1:6" x14ac:dyDescent="0.25">
      <c r="A52" s="3" t="s">
        <v>16</v>
      </c>
      <c r="B52" s="3" t="s">
        <v>27</v>
      </c>
      <c r="C52" s="3">
        <v>50</v>
      </c>
      <c r="D52" s="3" t="s">
        <v>8</v>
      </c>
      <c r="E52" s="6">
        <v>8440</v>
      </c>
      <c r="F52" s="12">
        <f t="shared" ref="F52" si="10">AVERAGE(E52:E54)</f>
        <v>8393.3333333333339</v>
      </c>
    </row>
    <row r="53" spans="1:6" x14ac:dyDescent="0.25">
      <c r="A53" s="3" t="s">
        <v>16</v>
      </c>
      <c r="B53" s="3" t="s">
        <v>27</v>
      </c>
      <c r="C53" s="3">
        <v>50</v>
      </c>
      <c r="D53" s="3" t="s">
        <v>8</v>
      </c>
      <c r="E53" s="6">
        <v>8510</v>
      </c>
      <c r="F53" s="11"/>
    </row>
    <row r="54" spans="1:6" x14ac:dyDescent="0.25">
      <c r="A54" s="3" t="s">
        <v>16</v>
      </c>
      <c r="B54" s="3" t="s">
        <v>27</v>
      </c>
      <c r="C54" s="3">
        <v>50</v>
      </c>
      <c r="D54" s="3" t="s">
        <v>8</v>
      </c>
      <c r="E54" s="6">
        <v>8230</v>
      </c>
      <c r="F54" s="11"/>
    </row>
    <row r="55" spans="1:6" x14ac:dyDescent="0.25">
      <c r="A55" s="3" t="s">
        <v>16</v>
      </c>
      <c r="B55" s="3" t="s">
        <v>29</v>
      </c>
      <c r="C55" s="3">
        <v>100</v>
      </c>
      <c r="D55" s="3" t="s">
        <v>8</v>
      </c>
      <c r="E55" s="6">
        <v>6780</v>
      </c>
      <c r="F55" s="12">
        <f>AVERAGE(E55:E56)</f>
        <v>7010</v>
      </c>
    </row>
    <row r="56" spans="1:6" x14ac:dyDescent="0.25">
      <c r="A56" s="3" t="s">
        <v>16</v>
      </c>
      <c r="B56" s="3" t="s">
        <v>29</v>
      </c>
      <c r="C56" s="3">
        <v>100</v>
      </c>
      <c r="D56" s="3" t="s">
        <v>8</v>
      </c>
      <c r="E56" s="6">
        <v>7240</v>
      </c>
      <c r="F56" s="11"/>
    </row>
    <row r="59" spans="1:6" x14ac:dyDescent="0.25">
      <c r="A59" s="3" t="s">
        <v>6</v>
      </c>
      <c r="B59" s="4" t="s">
        <v>30</v>
      </c>
      <c r="C59" s="4">
        <v>100</v>
      </c>
      <c r="D59" s="4" t="s">
        <v>10</v>
      </c>
      <c r="E59" s="4">
        <v>6670</v>
      </c>
      <c r="F59" s="10">
        <f>AVERAGE(E59:E61)</f>
        <v>6273.333333333333</v>
      </c>
    </row>
    <row r="60" spans="1:6" x14ac:dyDescent="0.25">
      <c r="A60" s="3" t="s">
        <v>6</v>
      </c>
      <c r="B60" s="4" t="s">
        <v>30</v>
      </c>
      <c r="C60" s="3">
        <v>100</v>
      </c>
      <c r="D60" s="3" t="s">
        <v>10</v>
      </c>
      <c r="E60" s="6">
        <v>7820</v>
      </c>
      <c r="F60" s="11"/>
    </row>
    <row r="61" spans="1:6" x14ac:dyDescent="0.25">
      <c r="A61" s="3" t="s">
        <v>6</v>
      </c>
      <c r="B61" s="4" t="s">
        <v>30</v>
      </c>
      <c r="C61" s="4">
        <v>100</v>
      </c>
      <c r="D61" s="4" t="s">
        <v>10</v>
      </c>
      <c r="E61" s="4">
        <v>4330</v>
      </c>
      <c r="F61" s="11"/>
    </row>
    <row r="62" spans="1:6" x14ac:dyDescent="0.25">
      <c r="A62" s="3" t="s">
        <v>6</v>
      </c>
      <c r="B62" s="4" t="s">
        <v>32</v>
      </c>
      <c r="C62" s="4">
        <v>50</v>
      </c>
      <c r="D62" s="4" t="s">
        <v>10</v>
      </c>
      <c r="E62" s="4">
        <v>8220</v>
      </c>
      <c r="F62" s="10">
        <f t="shared" ref="F62" si="11">AVERAGE(E62:E64)</f>
        <v>7773.333333333333</v>
      </c>
    </row>
    <row r="63" spans="1:6" x14ac:dyDescent="0.25">
      <c r="A63" s="3" t="s">
        <v>6</v>
      </c>
      <c r="B63" s="4" t="s">
        <v>32</v>
      </c>
      <c r="C63" s="4">
        <v>50</v>
      </c>
      <c r="D63" s="4" t="s">
        <v>10</v>
      </c>
      <c r="E63" s="4">
        <v>8300</v>
      </c>
      <c r="F63" s="11"/>
    </row>
    <row r="64" spans="1:6" x14ac:dyDescent="0.25">
      <c r="A64" s="3" t="s">
        <v>6</v>
      </c>
      <c r="B64" s="4" t="s">
        <v>32</v>
      </c>
      <c r="C64" s="4">
        <v>50</v>
      </c>
      <c r="D64" s="4" t="s">
        <v>10</v>
      </c>
      <c r="E64" s="4">
        <v>6800</v>
      </c>
      <c r="F64" s="11"/>
    </row>
    <row r="65" spans="1:6" x14ac:dyDescent="0.25">
      <c r="A65" s="3" t="s">
        <v>6</v>
      </c>
      <c r="B65" s="4" t="s">
        <v>33</v>
      </c>
      <c r="C65" s="4">
        <v>50</v>
      </c>
      <c r="D65" s="4" t="s">
        <v>8</v>
      </c>
      <c r="E65" s="4">
        <v>7130</v>
      </c>
      <c r="F65" s="10">
        <f t="shared" ref="F65" si="12">AVERAGE(E65:E67)</f>
        <v>7513.333333333333</v>
      </c>
    </row>
    <row r="66" spans="1:6" x14ac:dyDescent="0.25">
      <c r="A66" s="3" t="s">
        <v>6</v>
      </c>
      <c r="B66" s="4" t="s">
        <v>33</v>
      </c>
      <c r="C66" s="3">
        <v>50</v>
      </c>
      <c r="D66" s="3" t="s">
        <v>8</v>
      </c>
      <c r="E66" s="4">
        <v>6990</v>
      </c>
      <c r="F66" s="11"/>
    </row>
    <row r="67" spans="1:6" x14ac:dyDescent="0.25">
      <c r="A67" s="3" t="s">
        <v>6</v>
      </c>
      <c r="B67" s="4" t="s">
        <v>33</v>
      </c>
      <c r="C67" s="4">
        <v>50</v>
      </c>
      <c r="D67" s="4" t="s">
        <v>8</v>
      </c>
      <c r="E67" s="4">
        <v>8420</v>
      </c>
      <c r="F67" s="11"/>
    </row>
    <row r="68" spans="1:6" x14ac:dyDescent="0.25">
      <c r="A68" s="3" t="s">
        <v>6</v>
      </c>
      <c r="B68" s="4" t="s">
        <v>34</v>
      </c>
      <c r="C68" s="3">
        <v>100</v>
      </c>
      <c r="D68" s="3" t="s">
        <v>8</v>
      </c>
      <c r="E68" s="6">
        <v>7170</v>
      </c>
      <c r="F68" s="6">
        <f>E68</f>
        <v>7170</v>
      </c>
    </row>
    <row r="69" spans="1:6" x14ac:dyDescent="0.25">
      <c r="A69" s="3" t="s">
        <v>6</v>
      </c>
      <c r="B69" s="4" t="s">
        <v>35</v>
      </c>
      <c r="C69" s="4">
        <v>100</v>
      </c>
      <c r="D69" s="4" t="s">
        <v>8</v>
      </c>
      <c r="E69" s="4">
        <v>7840</v>
      </c>
      <c r="F69" s="6">
        <f>E69</f>
        <v>7840</v>
      </c>
    </row>
    <row r="70" spans="1:6" x14ac:dyDescent="0.25">
      <c r="A70" s="3" t="s">
        <v>16</v>
      </c>
      <c r="B70" s="3" t="s">
        <v>36</v>
      </c>
      <c r="C70" s="3">
        <v>100</v>
      </c>
      <c r="D70" s="3" t="s">
        <v>10</v>
      </c>
      <c r="E70" s="6">
        <v>8770</v>
      </c>
      <c r="F70" s="12">
        <f>AVERAGE(E70:E72)</f>
        <v>8626.6666666666661</v>
      </c>
    </row>
    <row r="71" spans="1:6" x14ac:dyDescent="0.25">
      <c r="A71" s="3" t="s">
        <v>16</v>
      </c>
      <c r="B71" s="3" t="s">
        <v>36</v>
      </c>
      <c r="C71" s="3">
        <v>100</v>
      </c>
      <c r="D71" s="3" t="s">
        <v>10</v>
      </c>
      <c r="E71" s="6">
        <v>9380</v>
      </c>
      <c r="F71" s="11"/>
    </row>
    <row r="72" spans="1:6" x14ac:dyDescent="0.25">
      <c r="A72" s="3" t="s">
        <v>16</v>
      </c>
      <c r="B72" s="3" t="s">
        <v>36</v>
      </c>
      <c r="C72" s="3">
        <v>100</v>
      </c>
      <c r="D72" s="3" t="s">
        <v>10</v>
      </c>
      <c r="E72" s="6">
        <v>7730</v>
      </c>
      <c r="F72" s="11"/>
    </row>
    <row r="73" spans="1:6" x14ac:dyDescent="0.25">
      <c r="A73" s="3" t="s">
        <v>16</v>
      </c>
      <c r="B73" s="3" t="s">
        <v>37</v>
      </c>
      <c r="C73" s="4">
        <v>100</v>
      </c>
      <c r="D73" s="4" t="s">
        <v>10</v>
      </c>
      <c r="E73" s="4">
        <v>8550</v>
      </c>
      <c r="F73" s="12">
        <f>AVERAGE(E73:E75)</f>
        <v>8356.6666666666661</v>
      </c>
    </row>
    <row r="74" spans="1:6" x14ac:dyDescent="0.25">
      <c r="A74" s="3" t="s">
        <v>16</v>
      </c>
      <c r="B74" s="3" t="s">
        <v>37</v>
      </c>
      <c r="C74" s="3">
        <v>100</v>
      </c>
      <c r="D74" s="3" t="s">
        <v>10</v>
      </c>
      <c r="E74" s="6">
        <v>7690</v>
      </c>
      <c r="F74" s="11"/>
    </row>
    <row r="75" spans="1:6" x14ac:dyDescent="0.25">
      <c r="A75" s="3" t="s">
        <v>16</v>
      </c>
      <c r="B75" s="3" t="s">
        <v>37</v>
      </c>
      <c r="C75" s="3">
        <v>100</v>
      </c>
      <c r="D75" s="3" t="s">
        <v>10</v>
      </c>
      <c r="E75" s="6">
        <v>8830</v>
      </c>
      <c r="F75" s="11"/>
    </row>
    <row r="76" spans="1:6" x14ac:dyDescent="0.25">
      <c r="A76" s="3" t="s">
        <v>16</v>
      </c>
      <c r="B76" s="3" t="s">
        <v>38</v>
      </c>
      <c r="C76" s="3">
        <v>50</v>
      </c>
      <c r="D76" s="3" t="s">
        <v>10</v>
      </c>
      <c r="E76" s="6">
        <v>8160</v>
      </c>
      <c r="F76" s="12">
        <f>AVERAGE(E76:E77)</f>
        <v>7560</v>
      </c>
    </row>
    <row r="77" spans="1:6" x14ac:dyDescent="0.25">
      <c r="A77" s="3" t="s">
        <v>16</v>
      </c>
      <c r="B77" s="3" t="s">
        <v>38</v>
      </c>
      <c r="C77" s="4">
        <v>50</v>
      </c>
      <c r="D77" s="4" t="s">
        <v>10</v>
      </c>
      <c r="E77" s="4">
        <v>6960</v>
      </c>
      <c r="F77" s="11"/>
    </row>
    <row r="78" spans="1:6" x14ac:dyDescent="0.25">
      <c r="A78" s="3" t="s">
        <v>16</v>
      </c>
      <c r="B78" s="3" t="s">
        <v>39</v>
      </c>
      <c r="C78" s="3">
        <v>50</v>
      </c>
      <c r="D78" s="3" t="s">
        <v>8</v>
      </c>
      <c r="E78" s="6">
        <v>9890</v>
      </c>
      <c r="F78" s="6">
        <f>E78</f>
        <v>9890</v>
      </c>
    </row>
    <row r="79" spans="1:6" x14ac:dyDescent="0.25">
      <c r="A79" s="3" t="s">
        <v>16</v>
      </c>
      <c r="B79" s="3" t="s">
        <v>40</v>
      </c>
      <c r="C79" s="4">
        <v>100</v>
      </c>
      <c r="D79" s="4" t="s">
        <v>8</v>
      </c>
      <c r="E79" s="4">
        <v>8370</v>
      </c>
      <c r="F79" s="10">
        <f>AVERAGE(E79:E80)</f>
        <v>8050</v>
      </c>
    </row>
    <row r="80" spans="1:6" x14ac:dyDescent="0.25">
      <c r="A80" s="3" t="s">
        <v>16</v>
      </c>
      <c r="B80" s="3" t="s">
        <v>40</v>
      </c>
      <c r="C80" s="4">
        <v>100</v>
      </c>
      <c r="D80" s="4" t="s">
        <v>8</v>
      </c>
      <c r="E80" s="4">
        <v>7730</v>
      </c>
      <c r="F80" s="11"/>
    </row>
    <row r="81" spans="1:6" x14ac:dyDescent="0.25">
      <c r="A81" s="3" t="s">
        <v>16</v>
      </c>
      <c r="B81" s="3" t="s">
        <v>41</v>
      </c>
      <c r="C81" s="3">
        <v>100</v>
      </c>
      <c r="D81" s="3" t="s">
        <v>10</v>
      </c>
      <c r="E81" s="4">
        <v>6990</v>
      </c>
      <c r="F81" s="4">
        <f>E81</f>
        <v>6990</v>
      </c>
    </row>
    <row r="82" spans="1:6" x14ac:dyDescent="0.25">
      <c r="A82" s="3" t="s">
        <v>16</v>
      </c>
      <c r="B82" s="3" t="s">
        <v>94</v>
      </c>
      <c r="C82" s="3">
        <v>100</v>
      </c>
      <c r="D82" s="3" t="s">
        <v>10</v>
      </c>
      <c r="E82" s="6">
        <v>8140</v>
      </c>
      <c r="F82" s="12">
        <f>AVERAGE(E82:E84)</f>
        <v>7866.666666666667</v>
      </c>
    </row>
    <row r="83" spans="1:6" x14ac:dyDescent="0.25">
      <c r="A83" s="3" t="s">
        <v>16</v>
      </c>
      <c r="B83" s="3" t="s">
        <v>94</v>
      </c>
      <c r="C83" s="3">
        <v>100</v>
      </c>
      <c r="D83" s="3" t="s">
        <v>10</v>
      </c>
      <c r="E83" s="6">
        <v>7950</v>
      </c>
      <c r="F83" s="11"/>
    </row>
    <row r="84" spans="1:6" x14ac:dyDescent="0.25">
      <c r="A84" s="3" t="s">
        <v>16</v>
      </c>
      <c r="B84" s="3" t="s">
        <v>94</v>
      </c>
      <c r="C84" s="3">
        <v>100</v>
      </c>
      <c r="D84" s="3" t="s">
        <v>10</v>
      </c>
      <c r="E84" s="6">
        <v>7510</v>
      </c>
      <c r="F84" s="11"/>
    </row>
    <row r="85" spans="1:6" x14ac:dyDescent="0.25">
      <c r="A85" s="3" t="s">
        <v>16</v>
      </c>
      <c r="B85" s="3" t="s">
        <v>95</v>
      </c>
      <c r="C85" s="3">
        <v>100</v>
      </c>
      <c r="D85" s="3" t="s">
        <v>10</v>
      </c>
      <c r="E85" s="6">
        <v>6510</v>
      </c>
      <c r="F85" s="12">
        <f>AVERAGE(E85:E87)</f>
        <v>7800</v>
      </c>
    </row>
    <row r="86" spans="1:6" x14ac:dyDescent="0.25">
      <c r="A86" s="3" t="s">
        <v>16</v>
      </c>
      <c r="B86" s="3" t="s">
        <v>95</v>
      </c>
      <c r="C86" s="3">
        <v>100</v>
      </c>
      <c r="D86" s="3" t="s">
        <v>10</v>
      </c>
      <c r="E86" s="6">
        <v>8600</v>
      </c>
      <c r="F86" s="11"/>
    </row>
    <row r="87" spans="1:6" x14ac:dyDescent="0.25">
      <c r="A87" s="3" t="s">
        <v>16</v>
      </c>
      <c r="B87" s="3" t="s">
        <v>95</v>
      </c>
      <c r="C87" s="3">
        <v>100</v>
      </c>
      <c r="D87" s="3" t="s">
        <v>10</v>
      </c>
      <c r="E87" s="6">
        <v>8290</v>
      </c>
      <c r="F87" s="11"/>
    </row>
    <row r="89" spans="1:6" x14ac:dyDescent="0.25">
      <c r="A89" s="3" t="s">
        <v>6</v>
      </c>
      <c r="B89" s="3" t="s">
        <v>42</v>
      </c>
      <c r="C89" s="3">
        <v>100</v>
      </c>
      <c r="D89" s="3" t="s">
        <v>10</v>
      </c>
      <c r="E89" s="4">
        <v>5340</v>
      </c>
      <c r="F89" s="10">
        <f>AVERAGE(E89:E91)</f>
        <v>4876.666666666667</v>
      </c>
    </row>
    <row r="90" spans="1:6" x14ac:dyDescent="0.25">
      <c r="A90" s="3" t="s">
        <v>6</v>
      </c>
      <c r="B90" s="3" t="s">
        <v>42</v>
      </c>
      <c r="C90" s="3">
        <v>100</v>
      </c>
      <c r="D90" s="3" t="s">
        <v>10</v>
      </c>
      <c r="E90" s="4">
        <v>4630</v>
      </c>
      <c r="F90" s="11"/>
    </row>
    <row r="91" spans="1:6" x14ac:dyDescent="0.25">
      <c r="A91" s="3" t="s">
        <v>6</v>
      </c>
      <c r="B91" s="3" t="s">
        <v>42</v>
      </c>
      <c r="C91" s="3">
        <v>100</v>
      </c>
      <c r="D91" s="3" t="s">
        <v>10</v>
      </c>
      <c r="E91" s="4">
        <v>4660</v>
      </c>
      <c r="F91" s="11"/>
    </row>
    <row r="92" spans="1:6" x14ac:dyDescent="0.25">
      <c r="A92" s="3" t="s">
        <v>6</v>
      </c>
      <c r="B92" s="3" t="s">
        <v>44</v>
      </c>
      <c r="C92" s="3">
        <v>50</v>
      </c>
      <c r="D92" s="3" t="s">
        <v>10</v>
      </c>
      <c r="E92" s="4">
        <v>7150</v>
      </c>
      <c r="F92" s="10">
        <f t="shared" ref="F92" si="13">AVERAGE(E92:E94)</f>
        <v>6620</v>
      </c>
    </row>
    <row r="93" spans="1:6" x14ac:dyDescent="0.25">
      <c r="A93" s="3" t="s">
        <v>6</v>
      </c>
      <c r="B93" s="3" t="s">
        <v>44</v>
      </c>
      <c r="C93" s="3">
        <v>50</v>
      </c>
      <c r="D93" s="3" t="s">
        <v>10</v>
      </c>
      <c r="E93" s="4">
        <v>6190</v>
      </c>
      <c r="F93" s="11"/>
    </row>
    <row r="94" spans="1:6" x14ac:dyDescent="0.25">
      <c r="A94" s="3" t="s">
        <v>6</v>
      </c>
      <c r="B94" s="3" t="s">
        <v>44</v>
      </c>
      <c r="C94" s="3">
        <v>50</v>
      </c>
      <c r="D94" s="3" t="s">
        <v>10</v>
      </c>
      <c r="E94" s="4">
        <v>6520</v>
      </c>
      <c r="F94" s="11"/>
    </row>
    <row r="95" spans="1:6" x14ac:dyDescent="0.25">
      <c r="A95" s="3" t="s">
        <v>6</v>
      </c>
      <c r="B95" s="3" t="s">
        <v>45</v>
      </c>
      <c r="C95" s="3">
        <v>50</v>
      </c>
      <c r="D95" s="3" t="s">
        <v>8</v>
      </c>
      <c r="E95" s="4">
        <v>5800</v>
      </c>
      <c r="F95" s="10">
        <f t="shared" ref="F95" si="14">AVERAGE(E95:E97)</f>
        <v>6490</v>
      </c>
    </row>
    <row r="96" spans="1:6" x14ac:dyDescent="0.25">
      <c r="A96" s="3" t="s">
        <v>6</v>
      </c>
      <c r="B96" s="3" t="s">
        <v>45</v>
      </c>
      <c r="C96" s="3">
        <v>50</v>
      </c>
      <c r="D96" s="3" t="s">
        <v>8</v>
      </c>
      <c r="E96" s="4">
        <v>5890</v>
      </c>
      <c r="F96" s="11"/>
    </row>
    <row r="97" spans="1:6" x14ac:dyDescent="0.25">
      <c r="A97" s="3" t="s">
        <v>6</v>
      </c>
      <c r="B97" s="3" t="s">
        <v>45</v>
      </c>
      <c r="C97" s="3">
        <v>50</v>
      </c>
      <c r="D97" s="3" t="s">
        <v>8</v>
      </c>
      <c r="E97" s="4">
        <v>7780</v>
      </c>
      <c r="F97" s="11"/>
    </row>
    <row r="98" spans="1:6" x14ac:dyDescent="0.25">
      <c r="A98" s="3" t="s">
        <v>6</v>
      </c>
      <c r="B98" s="3" t="s">
        <v>45</v>
      </c>
      <c r="C98" s="3">
        <v>50</v>
      </c>
      <c r="D98" s="3" t="s">
        <v>8</v>
      </c>
      <c r="E98" s="4">
        <v>5600</v>
      </c>
      <c r="F98" s="10">
        <f t="shared" ref="F98" si="15">AVERAGE(E98:E100)</f>
        <v>6420</v>
      </c>
    </row>
    <row r="99" spans="1:6" x14ac:dyDescent="0.25">
      <c r="A99" s="3" t="s">
        <v>6</v>
      </c>
      <c r="B99" s="3" t="s">
        <v>45</v>
      </c>
      <c r="C99" s="3">
        <v>50</v>
      </c>
      <c r="D99" s="3" t="s">
        <v>8</v>
      </c>
      <c r="E99" s="4">
        <v>6460</v>
      </c>
      <c r="F99" s="11"/>
    </row>
    <row r="100" spans="1:6" x14ac:dyDescent="0.25">
      <c r="A100" s="3" t="s">
        <v>6</v>
      </c>
      <c r="B100" s="3" t="s">
        <v>45</v>
      </c>
      <c r="C100" s="3">
        <v>50</v>
      </c>
      <c r="D100" s="3" t="s">
        <v>8</v>
      </c>
      <c r="E100" s="4">
        <v>7200</v>
      </c>
      <c r="F100" s="11"/>
    </row>
    <row r="101" spans="1:6" x14ac:dyDescent="0.25">
      <c r="A101" s="4" t="s">
        <v>16</v>
      </c>
      <c r="B101" s="4" t="s">
        <v>96</v>
      </c>
      <c r="C101" s="3">
        <v>100</v>
      </c>
      <c r="D101" s="4" t="s">
        <v>10</v>
      </c>
      <c r="E101" s="4">
        <v>6780.7637906647806</v>
      </c>
      <c r="F101" s="10">
        <f t="shared" ref="F101" si="16">AVERAGE(E101:E103)</f>
        <v>6149.4578029231488</v>
      </c>
    </row>
    <row r="102" spans="1:6" x14ac:dyDescent="0.25">
      <c r="A102" s="4" t="s">
        <v>16</v>
      </c>
      <c r="B102" s="4" t="s">
        <v>96</v>
      </c>
      <c r="C102" s="3">
        <v>100</v>
      </c>
      <c r="D102" s="4" t="s">
        <v>10</v>
      </c>
      <c r="E102" s="4">
        <v>6120.2263083451198</v>
      </c>
      <c r="F102" s="11"/>
    </row>
    <row r="103" spans="1:6" x14ac:dyDescent="0.25">
      <c r="A103" s="4" t="s">
        <v>16</v>
      </c>
      <c r="B103" s="4" t="s">
        <v>96</v>
      </c>
      <c r="C103" s="3">
        <v>100</v>
      </c>
      <c r="D103" s="4" t="s">
        <v>10</v>
      </c>
      <c r="E103" s="4">
        <v>5547.383309759547</v>
      </c>
      <c r="F103" s="11"/>
    </row>
    <row r="104" spans="1:6" x14ac:dyDescent="0.25">
      <c r="A104" s="4" t="s">
        <v>16</v>
      </c>
      <c r="B104" s="4" t="s">
        <v>97</v>
      </c>
      <c r="C104" s="3">
        <v>50</v>
      </c>
      <c r="D104" s="4" t="s">
        <v>10</v>
      </c>
      <c r="E104" s="4">
        <v>9216.4073550212161</v>
      </c>
      <c r="F104" s="10">
        <f t="shared" ref="F104" si="17">AVERAGE(E104:E106)</f>
        <v>8981.6124469589813</v>
      </c>
    </row>
    <row r="105" spans="1:6" x14ac:dyDescent="0.25">
      <c r="A105" s="4" t="s">
        <v>16</v>
      </c>
      <c r="B105" s="4" t="s">
        <v>97</v>
      </c>
      <c r="C105" s="3">
        <v>50</v>
      </c>
      <c r="D105" s="4" t="s">
        <v>10</v>
      </c>
      <c r="E105" s="4">
        <v>9370.5799151343708</v>
      </c>
      <c r="F105" s="11"/>
    </row>
    <row r="106" spans="1:6" x14ac:dyDescent="0.25">
      <c r="A106" s="4" t="s">
        <v>16</v>
      </c>
      <c r="B106" s="4" t="s">
        <v>97</v>
      </c>
      <c r="C106" s="3">
        <v>50</v>
      </c>
      <c r="D106" s="4" t="s">
        <v>10</v>
      </c>
      <c r="E106" s="4">
        <v>8357.850070721357</v>
      </c>
      <c r="F106" s="11"/>
    </row>
    <row r="107" spans="1:6" x14ac:dyDescent="0.25">
      <c r="A107" s="4" t="s">
        <v>16</v>
      </c>
      <c r="B107" s="4" t="s">
        <v>98</v>
      </c>
      <c r="C107" s="3">
        <v>50</v>
      </c>
      <c r="D107" s="4" t="s">
        <v>10</v>
      </c>
      <c r="E107" s="4">
        <v>9415.8415841584156</v>
      </c>
      <c r="F107" s="10">
        <f t="shared" ref="F107" si="18">AVERAGE(E107:E109)</f>
        <v>9048.090523338049</v>
      </c>
    </row>
    <row r="108" spans="1:6" x14ac:dyDescent="0.25">
      <c r="A108" s="4" t="s">
        <v>16</v>
      </c>
      <c r="B108" s="4" t="s">
        <v>98</v>
      </c>
      <c r="C108" s="3">
        <v>50</v>
      </c>
      <c r="D108" s="4" t="s">
        <v>10</v>
      </c>
      <c r="E108" s="4">
        <v>9370.5799151343708</v>
      </c>
      <c r="F108" s="11"/>
    </row>
    <row r="109" spans="1:6" x14ac:dyDescent="0.25">
      <c r="A109" s="4" t="s">
        <v>16</v>
      </c>
      <c r="B109" s="4" t="s">
        <v>98</v>
      </c>
      <c r="C109" s="3">
        <v>50</v>
      </c>
      <c r="D109" s="4" t="s">
        <v>10</v>
      </c>
      <c r="E109" s="4">
        <v>8357.850070721357</v>
      </c>
      <c r="F109" s="11"/>
    </row>
    <row r="110" spans="1:6" x14ac:dyDescent="0.25">
      <c r="A110" s="4"/>
      <c r="B110" s="4"/>
      <c r="D110" s="4"/>
      <c r="E110" s="4"/>
      <c r="F110" s="4"/>
    </row>
    <row r="111" spans="1:6" x14ac:dyDescent="0.25">
      <c r="A111" s="3" t="s">
        <v>6</v>
      </c>
      <c r="B111" s="4" t="s">
        <v>46</v>
      </c>
      <c r="C111" s="4">
        <v>50</v>
      </c>
      <c r="D111" s="3" t="s">
        <v>10</v>
      </c>
      <c r="E111" s="4">
        <v>6340</v>
      </c>
      <c r="F111" s="10">
        <f>AVERAGE(E111:E113)</f>
        <v>5120</v>
      </c>
    </row>
    <row r="112" spans="1:6" x14ac:dyDescent="0.25">
      <c r="A112" s="3" t="s">
        <v>6</v>
      </c>
      <c r="B112" s="4" t="s">
        <v>46</v>
      </c>
      <c r="C112" s="4">
        <v>50</v>
      </c>
      <c r="D112" s="3" t="s">
        <v>10</v>
      </c>
      <c r="E112" s="4">
        <v>4970</v>
      </c>
      <c r="F112" s="11"/>
    </row>
    <row r="113" spans="1:6" x14ac:dyDescent="0.25">
      <c r="A113" s="3" t="s">
        <v>6</v>
      </c>
      <c r="B113" s="4" t="s">
        <v>46</v>
      </c>
      <c r="C113" s="4">
        <v>50</v>
      </c>
      <c r="D113" s="4" t="s">
        <v>10</v>
      </c>
      <c r="E113" s="4">
        <v>4050</v>
      </c>
      <c r="F113" s="11"/>
    </row>
    <row r="114" spans="1:6" x14ac:dyDescent="0.25">
      <c r="A114" s="4" t="s">
        <v>6</v>
      </c>
      <c r="B114" s="4" t="s">
        <v>99</v>
      </c>
      <c r="C114" s="3">
        <v>100</v>
      </c>
      <c r="D114" s="4" t="s">
        <v>10</v>
      </c>
      <c r="E114" s="4">
        <v>3472.4186704384724</v>
      </c>
      <c r="F114" s="10">
        <f t="shared" ref="F114" si="19">AVERAGE(E114:E116)</f>
        <v>3421.9707685054218</v>
      </c>
    </row>
    <row r="115" spans="1:6" x14ac:dyDescent="0.25">
      <c r="A115" s="4" t="s">
        <v>6</v>
      </c>
      <c r="B115" s="4" t="s">
        <v>99</v>
      </c>
      <c r="C115" s="3">
        <v>100</v>
      </c>
      <c r="D115" s="4" t="s">
        <v>10</v>
      </c>
      <c r="E115" s="4">
        <v>3541.7256011315417</v>
      </c>
      <c r="F115" s="11"/>
    </row>
    <row r="116" spans="1:6" x14ac:dyDescent="0.25">
      <c r="A116" s="4" t="s">
        <v>6</v>
      </c>
      <c r="B116" s="4" t="s">
        <v>99</v>
      </c>
      <c r="C116" s="3">
        <v>100</v>
      </c>
      <c r="D116" s="4" t="s">
        <v>10</v>
      </c>
      <c r="E116" s="4">
        <v>3251.7680339462518</v>
      </c>
      <c r="F116" s="11"/>
    </row>
    <row r="117" spans="1:6" x14ac:dyDescent="0.25">
      <c r="A117" s="4" t="s">
        <v>6</v>
      </c>
      <c r="B117" s="4" t="s">
        <v>46</v>
      </c>
      <c r="C117" s="3">
        <v>50</v>
      </c>
      <c r="D117" s="4" t="s">
        <v>10</v>
      </c>
      <c r="E117" s="4">
        <v>7198.0198019801974</v>
      </c>
      <c r="F117" s="10">
        <f t="shared" ref="F117" si="20">AVERAGE(E117:E119)</f>
        <v>6683.1683168316822</v>
      </c>
    </row>
    <row r="118" spans="1:6" x14ac:dyDescent="0.25">
      <c r="A118" s="4" t="s">
        <v>6</v>
      </c>
      <c r="B118" s="4" t="s">
        <v>46</v>
      </c>
      <c r="C118" s="3">
        <v>50</v>
      </c>
      <c r="D118" s="4" t="s">
        <v>10</v>
      </c>
      <c r="E118" s="4">
        <v>6530.4101838755305</v>
      </c>
      <c r="F118" s="11"/>
    </row>
    <row r="119" spans="1:6" x14ac:dyDescent="0.25">
      <c r="A119" s="4" t="s">
        <v>6</v>
      </c>
      <c r="B119" s="4" t="s">
        <v>46</v>
      </c>
      <c r="C119" s="3">
        <v>50</v>
      </c>
      <c r="D119" s="4" t="s">
        <v>10</v>
      </c>
      <c r="E119" s="4">
        <v>6321.0749646393206</v>
      </c>
      <c r="F119" s="11"/>
    </row>
    <row r="120" spans="1:6" x14ac:dyDescent="0.25">
      <c r="A120" s="4" t="s">
        <v>6</v>
      </c>
      <c r="B120" s="4" t="s">
        <v>100</v>
      </c>
      <c r="C120" s="3">
        <v>100</v>
      </c>
      <c r="D120" s="4" t="s">
        <v>10</v>
      </c>
      <c r="E120" s="4">
        <v>4758.1329561527582</v>
      </c>
      <c r="F120" s="10">
        <f t="shared" ref="F120" si="21">AVERAGE(E120:E122)</f>
        <v>4647.8076379066479</v>
      </c>
    </row>
    <row r="121" spans="1:6" x14ac:dyDescent="0.25">
      <c r="A121" s="4" t="s">
        <v>6</v>
      </c>
      <c r="B121" s="4" t="s">
        <v>100</v>
      </c>
      <c r="C121" s="3">
        <v>100</v>
      </c>
      <c r="D121" s="4" t="s">
        <v>10</v>
      </c>
      <c r="E121" s="4">
        <v>4504.9504950495048</v>
      </c>
      <c r="F121" s="11"/>
    </row>
    <row r="122" spans="1:6" x14ac:dyDescent="0.25">
      <c r="A122" s="4" t="s">
        <v>6</v>
      </c>
      <c r="B122" s="4" t="s">
        <v>100</v>
      </c>
      <c r="C122" s="3">
        <v>100</v>
      </c>
      <c r="D122" s="4" t="s">
        <v>10</v>
      </c>
      <c r="E122" s="4">
        <v>4680.3394625176797</v>
      </c>
      <c r="F122" s="11"/>
    </row>
    <row r="123" spans="1:6" x14ac:dyDescent="0.25">
      <c r="A123" s="4" t="s">
        <v>6</v>
      </c>
      <c r="B123" s="4" t="s">
        <v>101</v>
      </c>
      <c r="C123" s="3">
        <v>50</v>
      </c>
      <c r="D123" s="4" t="s">
        <v>10</v>
      </c>
      <c r="E123" s="4">
        <v>4504.9504950495048</v>
      </c>
      <c r="F123" s="10">
        <f t="shared" ref="F123" si="22">AVERAGE(E123:E125)</f>
        <v>4860.4431871758607</v>
      </c>
    </row>
    <row r="124" spans="1:6" x14ac:dyDescent="0.25">
      <c r="A124" s="4" t="s">
        <v>6</v>
      </c>
      <c r="B124" s="4" t="s">
        <v>101</v>
      </c>
      <c r="C124" s="3">
        <v>50</v>
      </c>
      <c r="D124" s="4" t="s">
        <v>10</v>
      </c>
      <c r="E124" s="4">
        <v>4967.4681753889672</v>
      </c>
      <c r="F124" s="11"/>
    </row>
    <row r="125" spans="1:6" x14ac:dyDescent="0.25">
      <c r="A125" s="4" t="s">
        <v>6</v>
      </c>
      <c r="B125" s="4" t="s">
        <v>101</v>
      </c>
      <c r="C125" s="3">
        <v>50</v>
      </c>
      <c r="D125" s="4" t="s">
        <v>10</v>
      </c>
      <c r="E125" s="4">
        <v>5108.9108910891091</v>
      </c>
      <c r="F125" s="11"/>
    </row>
    <row r="126" spans="1:6" x14ac:dyDescent="0.25">
      <c r="A126" s="3" t="s">
        <v>16</v>
      </c>
      <c r="B126" s="4" t="s">
        <v>48</v>
      </c>
      <c r="C126" s="4">
        <v>50</v>
      </c>
      <c r="D126" s="3" t="s">
        <v>8</v>
      </c>
      <c r="E126" s="4">
        <v>4050</v>
      </c>
      <c r="F126" s="10">
        <f t="shared" ref="F126" si="23">AVERAGE(E126:E128)</f>
        <v>4999.333333333333</v>
      </c>
    </row>
    <row r="127" spans="1:6" x14ac:dyDescent="0.25">
      <c r="A127" s="3" t="s">
        <v>16</v>
      </c>
      <c r="B127" s="4" t="s">
        <v>48</v>
      </c>
      <c r="C127" s="4">
        <v>50</v>
      </c>
      <c r="D127" s="3" t="s">
        <v>8</v>
      </c>
      <c r="E127" s="4">
        <v>4068</v>
      </c>
      <c r="F127" s="11"/>
    </row>
    <row r="128" spans="1:6" x14ac:dyDescent="0.25">
      <c r="A128" s="3" t="s">
        <v>16</v>
      </c>
      <c r="B128" s="4" t="s">
        <v>48</v>
      </c>
      <c r="C128" s="4">
        <v>50</v>
      </c>
      <c r="D128" s="3" t="s">
        <v>8</v>
      </c>
      <c r="E128" s="4">
        <v>6880</v>
      </c>
      <c r="F128" s="11"/>
    </row>
    <row r="129" spans="1:6" x14ac:dyDescent="0.25">
      <c r="A129" s="3" t="s">
        <v>16</v>
      </c>
      <c r="B129" s="4" t="s">
        <v>49</v>
      </c>
      <c r="C129" s="4">
        <v>100</v>
      </c>
      <c r="D129" s="3" t="s">
        <v>8</v>
      </c>
      <c r="E129" s="4">
        <v>5760</v>
      </c>
      <c r="F129" s="10">
        <f t="shared" ref="F129" si="24">AVERAGE(E129:E131)</f>
        <v>5432.666666666667</v>
      </c>
    </row>
    <row r="130" spans="1:6" x14ac:dyDescent="0.25">
      <c r="A130" s="3" t="s">
        <v>16</v>
      </c>
      <c r="B130" s="4" t="s">
        <v>49</v>
      </c>
      <c r="C130" s="4">
        <v>100</v>
      </c>
      <c r="D130" s="3" t="s">
        <v>8</v>
      </c>
      <c r="E130" s="4">
        <v>4068</v>
      </c>
      <c r="F130" s="11"/>
    </row>
    <row r="131" spans="1:6" x14ac:dyDescent="0.25">
      <c r="A131" s="3" t="s">
        <v>16</v>
      </c>
      <c r="B131" s="4" t="s">
        <v>49</v>
      </c>
      <c r="C131" s="4">
        <v>100</v>
      </c>
      <c r="D131" s="3" t="s">
        <v>8</v>
      </c>
      <c r="E131" s="4">
        <v>6470</v>
      </c>
      <c r="F131" s="11"/>
    </row>
    <row r="132" spans="1:6" x14ac:dyDescent="0.25">
      <c r="A132" s="4"/>
      <c r="B132" s="4"/>
      <c r="D132" s="4"/>
      <c r="E132" s="4"/>
      <c r="F132" s="4"/>
    </row>
    <row r="133" spans="1:6" x14ac:dyDescent="0.25">
      <c r="A133" s="3" t="s">
        <v>6</v>
      </c>
      <c r="B133" s="3" t="s">
        <v>50</v>
      </c>
      <c r="C133" s="3">
        <v>50</v>
      </c>
      <c r="D133" s="3" t="s">
        <v>10</v>
      </c>
      <c r="E133" s="4">
        <v>7740</v>
      </c>
      <c r="F133" s="10">
        <f>AVERAGE(E133:E135)</f>
        <v>7553.333333333333</v>
      </c>
    </row>
    <row r="134" spans="1:6" x14ac:dyDescent="0.25">
      <c r="A134" s="3" t="s">
        <v>6</v>
      </c>
      <c r="B134" s="3" t="s">
        <v>50</v>
      </c>
      <c r="C134" s="3">
        <v>50</v>
      </c>
      <c r="D134" s="3" t="s">
        <v>10</v>
      </c>
      <c r="E134" s="4">
        <v>7180</v>
      </c>
      <c r="F134" s="11"/>
    </row>
    <row r="135" spans="1:6" x14ac:dyDescent="0.25">
      <c r="A135" s="3" t="s">
        <v>6</v>
      </c>
      <c r="B135" s="3" t="s">
        <v>50</v>
      </c>
      <c r="C135" s="3">
        <v>50</v>
      </c>
      <c r="D135" s="3" t="s">
        <v>10</v>
      </c>
      <c r="E135" s="4">
        <v>7740</v>
      </c>
      <c r="F135" s="11"/>
    </row>
    <row r="136" spans="1:6" x14ac:dyDescent="0.25">
      <c r="A136" s="3" t="s">
        <v>6</v>
      </c>
      <c r="B136" s="3" t="s">
        <v>52</v>
      </c>
      <c r="C136" s="3">
        <v>100</v>
      </c>
      <c r="D136" s="3" t="s">
        <v>10</v>
      </c>
      <c r="E136" s="4">
        <v>5800</v>
      </c>
      <c r="F136" s="10">
        <f>AVERAGE(E136:E138)</f>
        <v>6040</v>
      </c>
    </row>
    <row r="137" spans="1:6" x14ac:dyDescent="0.25">
      <c r="A137" s="3" t="s">
        <v>6</v>
      </c>
      <c r="B137" s="3" t="s">
        <v>52</v>
      </c>
      <c r="C137" s="3">
        <v>100</v>
      </c>
      <c r="D137" s="3" t="s">
        <v>10</v>
      </c>
      <c r="E137" s="4">
        <v>6200</v>
      </c>
      <c r="F137" s="11"/>
    </row>
    <row r="138" spans="1:6" x14ac:dyDescent="0.25">
      <c r="A138" s="3" t="s">
        <v>6</v>
      </c>
      <c r="B138" s="3" t="s">
        <v>52</v>
      </c>
      <c r="C138" s="3">
        <v>100</v>
      </c>
      <c r="D138" s="3" t="s">
        <v>10</v>
      </c>
      <c r="E138" s="4">
        <v>6120</v>
      </c>
      <c r="F138" s="11"/>
    </row>
    <row r="139" spans="1:6" x14ac:dyDescent="0.25">
      <c r="A139" s="3" t="s">
        <v>6</v>
      </c>
      <c r="B139" s="3" t="s">
        <v>53</v>
      </c>
      <c r="C139" s="3">
        <v>50</v>
      </c>
      <c r="D139" s="3" t="s">
        <v>8</v>
      </c>
      <c r="E139" s="4">
        <v>6970</v>
      </c>
      <c r="F139" s="10">
        <f>AVERAGE(E139:E143)</f>
        <v>6674</v>
      </c>
    </row>
    <row r="140" spans="1:6" x14ac:dyDescent="0.25">
      <c r="A140" s="3" t="s">
        <v>6</v>
      </c>
      <c r="B140" s="3" t="s">
        <v>53</v>
      </c>
      <c r="C140" s="3">
        <v>50</v>
      </c>
      <c r="D140" s="3" t="s">
        <v>8</v>
      </c>
      <c r="E140" s="4">
        <v>6600</v>
      </c>
      <c r="F140" s="11"/>
    </row>
    <row r="141" spans="1:6" x14ac:dyDescent="0.25">
      <c r="A141" s="3" t="s">
        <v>6</v>
      </c>
      <c r="B141" s="3" t="s">
        <v>53</v>
      </c>
      <c r="C141" s="3">
        <v>50</v>
      </c>
      <c r="D141" s="3" t="s">
        <v>8</v>
      </c>
      <c r="E141" s="4">
        <v>6690</v>
      </c>
      <c r="F141" s="11"/>
    </row>
    <row r="142" spans="1:6" x14ac:dyDescent="0.25">
      <c r="A142" s="3" t="s">
        <v>6</v>
      </c>
      <c r="B142" s="3" t="s">
        <v>53</v>
      </c>
      <c r="C142" s="3">
        <v>50</v>
      </c>
      <c r="D142" s="3" t="s">
        <v>8</v>
      </c>
      <c r="E142" s="4">
        <v>6180</v>
      </c>
      <c r="F142" s="11"/>
    </row>
    <row r="143" spans="1:6" x14ac:dyDescent="0.25">
      <c r="A143" s="3" t="s">
        <v>6</v>
      </c>
      <c r="B143" s="3" t="s">
        <v>53</v>
      </c>
      <c r="C143" s="3">
        <v>50</v>
      </c>
      <c r="D143" s="3" t="s">
        <v>8</v>
      </c>
      <c r="E143" s="4">
        <v>6930</v>
      </c>
      <c r="F143" s="11"/>
    </row>
    <row r="144" spans="1:6" x14ac:dyDescent="0.25">
      <c r="A144" s="3" t="s">
        <v>16</v>
      </c>
      <c r="B144" s="3" t="s">
        <v>54</v>
      </c>
      <c r="C144" s="3">
        <v>50</v>
      </c>
      <c r="D144" s="3" t="s">
        <v>10</v>
      </c>
      <c r="E144" s="4">
        <v>8170</v>
      </c>
      <c r="F144" s="10">
        <f>AVERAGE(E144:E146)</f>
        <v>7800</v>
      </c>
    </row>
    <row r="145" spans="1:6" x14ac:dyDescent="0.25">
      <c r="A145" s="3" t="s">
        <v>16</v>
      </c>
      <c r="B145" s="3" t="s">
        <v>54</v>
      </c>
      <c r="C145" s="3">
        <v>50</v>
      </c>
      <c r="D145" s="3" t="s">
        <v>10</v>
      </c>
      <c r="E145" s="4">
        <v>7800</v>
      </c>
      <c r="F145" s="11"/>
    </row>
    <row r="146" spans="1:6" x14ac:dyDescent="0.25">
      <c r="A146" s="3" t="s">
        <v>16</v>
      </c>
      <c r="B146" s="3" t="s">
        <v>54</v>
      </c>
      <c r="C146" s="3">
        <v>50</v>
      </c>
      <c r="D146" s="3" t="s">
        <v>10</v>
      </c>
      <c r="E146" s="4">
        <v>7430</v>
      </c>
      <c r="F146" s="11"/>
    </row>
    <row r="147" spans="1:6" x14ac:dyDescent="0.25">
      <c r="A147" s="3" t="s">
        <v>16</v>
      </c>
      <c r="B147" s="3" t="s">
        <v>55</v>
      </c>
      <c r="C147" s="3">
        <v>100</v>
      </c>
      <c r="D147" s="3" t="s">
        <v>10</v>
      </c>
      <c r="E147" s="4">
        <v>8460</v>
      </c>
      <c r="F147" s="10">
        <f>AVERAGE(E147:E149)</f>
        <v>7799.333333333333</v>
      </c>
    </row>
    <row r="148" spans="1:6" x14ac:dyDescent="0.25">
      <c r="A148" s="3" t="s">
        <v>16</v>
      </c>
      <c r="B148" s="3" t="s">
        <v>55</v>
      </c>
      <c r="C148" s="3">
        <v>100</v>
      </c>
      <c r="D148" s="3" t="s">
        <v>10</v>
      </c>
      <c r="E148" s="4">
        <v>7080</v>
      </c>
      <c r="F148" s="11"/>
    </row>
    <row r="149" spans="1:6" x14ac:dyDescent="0.25">
      <c r="A149" s="3" t="s">
        <v>16</v>
      </c>
      <c r="B149" s="3" t="s">
        <v>55</v>
      </c>
      <c r="C149" s="3">
        <v>100</v>
      </c>
      <c r="D149" s="3" t="s">
        <v>10</v>
      </c>
      <c r="E149" s="4">
        <v>7858</v>
      </c>
      <c r="F149" s="11"/>
    </row>
    <row r="150" spans="1:6" x14ac:dyDescent="0.25">
      <c r="A150" s="3" t="s">
        <v>16</v>
      </c>
      <c r="B150" s="3" t="s">
        <v>56</v>
      </c>
      <c r="C150" s="3">
        <v>100</v>
      </c>
      <c r="D150" s="3" t="s">
        <v>8</v>
      </c>
      <c r="E150" s="4">
        <v>8330</v>
      </c>
      <c r="F150" s="10">
        <f>AVERAGE(E150:E153)</f>
        <v>8512.5</v>
      </c>
    </row>
    <row r="151" spans="1:6" x14ac:dyDescent="0.25">
      <c r="A151" s="3" t="s">
        <v>16</v>
      </c>
      <c r="B151" s="3" t="s">
        <v>56</v>
      </c>
      <c r="C151" s="3">
        <v>100</v>
      </c>
      <c r="D151" s="3" t="s">
        <v>8</v>
      </c>
      <c r="E151" s="4">
        <v>8400</v>
      </c>
      <c r="F151" s="11"/>
    </row>
    <row r="152" spans="1:6" x14ac:dyDescent="0.25">
      <c r="A152" s="3" t="s">
        <v>16</v>
      </c>
      <c r="B152" s="3" t="s">
        <v>56</v>
      </c>
      <c r="C152" s="3">
        <v>100</v>
      </c>
      <c r="D152" s="3" t="s">
        <v>8</v>
      </c>
      <c r="E152" s="4">
        <v>8830</v>
      </c>
      <c r="F152" s="11"/>
    </row>
    <row r="153" spans="1:6" x14ac:dyDescent="0.25">
      <c r="A153" s="3" t="s">
        <v>16</v>
      </c>
      <c r="B153" s="3" t="s">
        <v>56</v>
      </c>
      <c r="C153" s="3">
        <v>100</v>
      </c>
      <c r="D153" s="3" t="s">
        <v>8</v>
      </c>
      <c r="E153" s="4">
        <v>8490</v>
      </c>
      <c r="F153" s="11"/>
    </row>
    <row r="154" spans="1:6" x14ac:dyDescent="0.25">
      <c r="E154" s="4"/>
      <c r="F154" s="4"/>
    </row>
    <row r="155" spans="1:6" x14ac:dyDescent="0.25">
      <c r="A155" s="3" t="s">
        <v>6</v>
      </c>
      <c r="B155" s="3" t="s">
        <v>57</v>
      </c>
      <c r="C155" s="3">
        <v>50</v>
      </c>
      <c r="D155" s="3" t="s">
        <v>10</v>
      </c>
      <c r="E155" s="4">
        <v>5790</v>
      </c>
      <c r="F155" s="10">
        <f>AVERAGE(E155:E156)</f>
        <v>6190</v>
      </c>
    </row>
    <row r="156" spans="1:6" x14ac:dyDescent="0.25">
      <c r="A156" s="3" t="s">
        <v>6</v>
      </c>
      <c r="B156" s="3" t="s">
        <v>57</v>
      </c>
      <c r="C156" s="3">
        <v>50</v>
      </c>
      <c r="D156" s="3" t="s">
        <v>10</v>
      </c>
      <c r="E156" s="4">
        <v>6590</v>
      </c>
      <c r="F156" s="11"/>
    </row>
    <row r="157" spans="1:6" x14ac:dyDescent="0.25">
      <c r="A157" s="3" t="s">
        <v>6</v>
      </c>
      <c r="B157" s="3" t="s">
        <v>58</v>
      </c>
      <c r="C157" s="3">
        <v>50</v>
      </c>
      <c r="D157" s="3" t="s">
        <v>8</v>
      </c>
      <c r="E157" s="4">
        <v>6770</v>
      </c>
      <c r="F157" s="10">
        <f t="shared" ref="F157" si="25">AVERAGE(E157:E158)</f>
        <v>6715</v>
      </c>
    </row>
    <row r="158" spans="1:6" x14ac:dyDescent="0.25">
      <c r="A158" s="3" t="s">
        <v>6</v>
      </c>
      <c r="B158" s="3" t="s">
        <v>58</v>
      </c>
      <c r="C158" s="3">
        <v>50</v>
      </c>
      <c r="D158" s="3" t="s">
        <v>8</v>
      </c>
      <c r="E158" s="4">
        <v>6660</v>
      </c>
      <c r="F158" s="11"/>
    </row>
    <row r="159" spans="1:6" x14ac:dyDescent="0.25">
      <c r="A159" s="3" t="s">
        <v>6</v>
      </c>
      <c r="B159" s="3" t="s">
        <v>59</v>
      </c>
      <c r="C159" s="3">
        <v>100</v>
      </c>
      <c r="D159" s="3" t="s">
        <v>10</v>
      </c>
      <c r="E159" s="4">
        <v>4240</v>
      </c>
      <c r="F159" s="10">
        <f t="shared" ref="F159" si="26">AVERAGE(E159:E160)</f>
        <v>4380</v>
      </c>
    </row>
    <row r="160" spans="1:6" x14ac:dyDescent="0.25">
      <c r="A160" s="3" t="s">
        <v>6</v>
      </c>
      <c r="B160" s="3" t="s">
        <v>59</v>
      </c>
      <c r="C160" s="3">
        <v>100</v>
      </c>
      <c r="D160" s="3" t="s">
        <v>10</v>
      </c>
      <c r="E160" s="4">
        <v>4520</v>
      </c>
      <c r="F160" s="11"/>
    </row>
    <row r="161" spans="1:6" x14ac:dyDescent="0.25">
      <c r="A161" s="3" t="s">
        <v>6</v>
      </c>
      <c r="B161" s="3" t="s">
        <v>60</v>
      </c>
      <c r="C161" s="3">
        <v>100</v>
      </c>
      <c r="D161" s="3" t="s">
        <v>8</v>
      </c>
      <c r="E161" s="4">
        <v>6770</v>
      </c>
      <c r="F161" s="10">
        <f t="shared" ref="F161" si="27">AVERAGE(E161:E162)</f>
        <v>6735</v>
      </c>
    </row>
    <row r="162" spans="1:6" x14ac:dyDescent="0.25">
      <c r="A162" s="3" t="s">
        <v>6</v>
      </c>
      <c r="B162" s="3" t="s">
        <v>60</v>
      </c>
      <c r="C162" s="3">
        <v>100</v>
      </c>
      <c r="D162" s="3" t="s">
        <v>8</v>
      </c>
      <c r="E162" s="4">
        <v>6700</v>
      </c>
      <c r="F162" s="11"/>
    </row>
    <row r="163" spans="1:6" x14ac:dyDescent="0.25">
      <c r="E163" s="4"/>
      <c r="F163" s="4"/>
    </row>
    <row r="164" spans="1:6" x14ac:dyDescent="0.25">
      <c r="A164" s="3" t="s">
        <v>6</v>
      </c>
      <c r="B164" s="3" t="s">
        <v>61</v>
      </c>
      <c r="C164" s="3">
        <v>50</v>
      </c>
      <c r="D164" s="3" t="s">
        <v>10</v>
      </c>
      <c r="E164" s="6">
        <v>6780</v>
      </c>
      <c r="F164" s="12">
        <f>AVERAGE(E164:E165)</f>
        <v>6750</v>
      </c>
    </row>
    <row r="165" spans="1:6" x14ac:dyDescent="0.25">
      <c r="A165" s="3" t="s">
        <v>6</v>
      </c>
      <c r="B165" s="3" t="s">
        <v>61</v>
      </c>
      <c r="C165" s="3">
        <v>50</v>
      </c>
      <c r="D165" s="3" t="s">
        <v>10</v>
      </c>
      <c r="E165" s="6">
        <v>6720</v>
      </c>
      <c r="F165" s="11"/>
    </row>
    <row r="166" spans="1:6" x14ac:dyDescent="0.25">
      <c r="A166" s="3" t="s">
        <v>6</v>
      </c>
      <c r="B166" s="3" t="s">
        <v>63</v>
      </c>
      <c r="C166" s="3">
        <v>50</v>
      </c>
      <c r="D166" s="3" t="s">
        <v>8</v>
      </c>
      <c r="E166" s="6">
        <v>6300</v>
      </c>
      <c r="F166" s="12">
        <f>AVERAGE(E166:E168)</f>
        <v>7083.333333333333</v>
      </c>
    </row>
    <row r="167" spans="1:6" x14ac:dyDescent="0.25">
      <c r="A167" s="3" t="s">
        <v>6</v>
      </c>
      <c r="B167" s="3" t="s">
        <v>63</v>
      </c>
      <c r="C167" s="3">
        <v>50</v>
      </c>
      <c r="D167" s="3" t="s">
        <v>8</v>
      </c>
      <c r="E167" s="6">
        <v>7360</v>
      </c>
      <c r="F167" s="11"/>
    </row>
    <row r="168" spans="1:6" x14ac:dyDescent="0.25">
      <c r="A168" s="3" t="s">
        <v>6</v>
      </c>
      <c r="B168" s="3" t="s">
        <v>63</v>
      </c>
      <c r="C168" s="3">
        <v>50</v>
      </c>
      <c r="D168" s="3" t="s">
        <v>8</v>
      </c>
      <c r="E168" s="6">
        <v>7590</v>
      </c>
      <c r="F168" s="11"/>
    </row>
    <row r="169" spans="1:6" x14ac:dyDescent="0.25">
      <c r="A169" s="3" t="s">
        <v>6</v>
      </c>
      <c r="B169" s="3" t="s">
        <v>64</v>
      </c>
      <c r="C169" s="3">
        <v>100</v>
      </c>
      <c r="D169" s="3" t="s">
        <v>10</v>
      </c>
      <c r="E169" s="6">
        <v>4160</v>
      </c>
      <c r="F169" s="12">
        <f>AVERAGE(E169:E171)</f>
        <v>5293.333333333333</v>
      </c>
    </row>
    <row r="170" spans="1:6" x14ac:dyDescent="0.25">
      <c r="A170" s="3" t="s">
        <v>6</v>
      </c>
      <c r="B170" s="3" t="s">
        <v>64</v>
      </c>
      <c r="C170" s="3">
        <v>100</v>
      </c>
      <c r="D170" s="3" t="s">
        <v>10</v>
      </c>
      <c r="E170" s="6">
        <v>5480</v>
      </c>
      <c r="F170" s="11"/>
    </row>
    <row r="171" spans="1:6" x14ac:dyDescent="0.25">
      <c r="A171" s="3" t="s">
        <v>6</v>
      </c>
      <c r="B171" s="3" t="s">
        <v>64</v>
      </c>
      <c r="C171" s="3">
        <v>100</v>
      </c>
      <c r="D171" s="3" t="s">
        <v>10</v>
      </c>
      <c r="E171" s="6">
        <v>6240</v>
      </c>
      <c r="F171" s="11"/>
    </row>
    <row r="172" spans="1:6" x14ac:dyDescent="0.25">
      <c r="A172" s="3" t="s">
        <v>6</v>
      </c>
      <c r="B172" s="3" t="s">
        <v>65</v>
      </c>
      <c r="C172" s="3">
        <v>100</v>
      </c>
      <c r="D172" s="3" t="s">
        <v>8</v>
      </c>
      <c r="E172" s="6">
        <v>6920</v>
      </c>
      <c r="F172" s="12">
        <f>AVERAGE(E172:E173)</f>
        <v>6800</v>
      </c>
    </row>
    <row r="173" spans="1:6" x14ac:dyDescent="0.25">
      <c r="A173" s="3" t="s">
        <v>6</v>
      </c>
      <c r="B173" s="3" t="s">
        <v>65</v>
      </c>
      <c r="C173" s="3">
        <v>100</v>
      </c>
      <c r="D173" s="3" t="s">
        <v>8</v>
      </c>
      <c r="E173" s="6">
        <v>6680</v>
      </c>
      <c r="F173" s="11"/>
    </row>
    <row r="174" spans="1:6" x14ac:dyDescent="0.25">
      <c r="A174" s="5" t="s">
        <v>16</v>
      </c>
      <c r="B174" s="3" t="s">
        <v>66</v>
      </c>
      <c r="C174" s="3">
        <v>50</v>
      </c>
      <c r="D174" s="3" t="s">
        <v>10</v>
      </c>
      <c r="E174" s="6">
        <v>9290</v>
      </c>
      <c r="F174" s="12">
        <f>AVERAGE(E174:E176)</f>
        <v>9100</v>
      </c>
    </row>
    <row r="175" spans="1:6" x14ac:dyDescent="0.25">
      <c r="A175" s="3" t="s">
        <v>16</v>
      </c>
      <c r="B175" s="3" t="s">
        <v>66</v>
      </c>
      <c r="C175" s="3">
        <v>50</v>
      </c>
      <c r="D175" s="3" t="s">
        <v>10</v>
      </c>
      <c r="E175" s="6">
        <v>9040</v>
      </c>
      <c r="F175" s="11"/>
    </row>
    <row r="176" spans="1:6" x14ac:dyDescent="0.25">
      <c r="A176" s="3" t="s">
        <v>16</v>
      </c>
      <c r="B176" s="3" t="s">
        <v>66</v>
      </c>
      <c r="C176" s="3">
        <v>50</v>
      </c>
      <c r="D176" s="3" t="s">
        <v>10</v>
      </c>
      <c r="E176" s="6">
        <v>8970</v>
      </c>
      <c r="F176" s="11"/>
    </row>
    <row r="177" spans="1:6" x14ac:dyDescent="0.25">
      <c r="A177" s="5" t="s">
        <v>16</v>
      </c>
      <c r="B177" s="3" t="s">
        <v>67</v>
      </c>
      <c r="C177" s="3">
        <v>50</v>
      </c>
      <c r="D177" s="3" t="s">
        <v>8</v>
      </c>
      <c r="E177" s="6">
        <v>8490</v>
      </c>
      <c r="F177" s="12">
        <f>AVERAGE(E177:E179)</f>
        <v>8760</v>
      </c>
    </row>
    <row r="178" spans="1:6" x14ac:dyDescent="0.25">
      <c r="A178" s="3" t="s">
        <v>16</v>
      </c>
      <c r="B178" s="3" t="s">
        <v>67</v>
      </c>
      <c r="C178" s="3">
        <v>50</v>
      </c>
      <c r="D178" s="3" t="s">
        <v>8</v>
      </c>
      <c r="E178" s="6">
        <v>8670</v>
      </c>
      <c r="F178" s="11"/>
    </row>
    <row r="179" spans="1:6" x14ac:dyDescent="0.25">
      <c r="A179" s="3" t="s">
        <v>16</v>
      </c>
      <c r="B179" s="3" t="s">
        <v>67</v>
      </c>
      <c r="C179" s="3">
        <v>50</v>
      </c>
      <c r="D179" s="3" t="s">
        <v>8</v>
      </c>
      <c r="E179" s="6">
        <v>9120</v>
      </c>
      <c r="F179" s="11"/>
    </row>
    <row r="180" spans="1:6" x14ac:dyDescent="0.25">
      <c r="A180" s="5" t="s">
        <v>16</v>
      </c>
      <c r="B180" s="3" t="s">
        <v>68</v>
      </c>
      <c r="C180" s="3">
        <v>100</v>
      </c>
      <c r="D180" s="3" t="s">
        <v>10</v>
      </c>
      <c r="E180" s="6">
        <v>7120</v>
      </c>
      <c r="F180" s="6">
        <v>7120</v>
      </c>
    </row>
    <row r="181" spans="1:6" x14ac:dyDescent="0.25">
      <c r="A181" s="5" t="s">
        <v>16</v>
      </c>
      <c r="B181" s="3" t="s">
        <v>69</v>
      </c>
      <c r="C181" s="3">
        <v>100</v>
      </c>
      <c r="D181" s="3" t="s">
        <v>8</v>
      </c>
      <c r="E181" s="6">
        <v>7550</v>
      </c>
      <c r="F181" s="12">
        <f>AVERAGE(E181:E183)</f>
        <v>7563.333333333333</v>
      </c>
    </row>
    <row r="182" spans="1:6" x14ac:dyDescent="0.25">
      <c r="A182" s="3" t="s">
        <v>16</v>
      </c>
      <c r="B182" s="3" t="s">
        <v>69</v>
      </c>
      <c r="C182" s="3">
        <v>100</v>
      </c>
      <c r="D182" s="3" t="s">
        <v>8</v>
      </c>
      <c r="E182" s="6">
        <v>7280</v>
      </c>
      <c r="F182" s="11"/>
    </row>
    <row r="183" spans="1:6" x14ac:dyDescent="0.25">
      <c r="A183" s="3" t="s">
        <v>16</v>
      </c>
      <c r="B183" s="3" t="s">
        <v>69</v>
      </c>
      <c r="C183" s="3">
        <v>100</v>
      </c>
      <c r="D183" s="3" t="s">
        <v>8</v>
      </c>
      <c r="E183" s="6">
        <v>7860</v>
      </c>
      <c r="F183" s="11"/>
    </row>
    <row r="185" spans="1:6" x14ac:dyDescent="0.25">
      <c r="A185" s="3" t="s">
        <v>6</v>
      </c>
      <c r="B185" s="3" t="s">
        <v>103</v>
      </c>
      <c r="C185" s="3">
        <v>0</v>
      </c>
      <c r="D185" s="3" t="s">
        <v>8</v>
      </c>
      <c r="E185" s="4">
        <v>6867</v>
      </c>
      <c r="F185" s="12">
        <f t="shared" ref="F185" si="28">AVERAGE(E185:E187)</f>
        <v>7344</v>
      </c>
    </row>
    <row r="186" spans="1:6" x14ac:dyDescent="0.25">
      <c r="A186" s="3" t="s">
        <v>6</v>
      </c>
      <c r="B186" s="3" t="s">
        <v>103</v>
      </c>
      <c r="C186" s="3">
        <v>0</v>
      </c>
      <c r="D186" s="3" t="s">
        <v>8</v>
      </c>
      <c r="E186" s="4">
        <v>7388</v>
      </c>
      <c r="F186" s="11"/>
    </row>
    <row r="187" spans="1:6" x14ac:dyDescent="0.25">
      <c r="A187" s="3" t="s">
        <v>6</v>
      </c>
      <c r="B187" s="3" t="s">
        <v>103</v>
      </c>
      <c r="C187" s="3">
        <v>0</v>
      </c>
      <c r="D187" s="3" t="s">
        <v>8</v>
      </c>
      <c r="E187" s="4">
        <v>7777</v>
      </c>
      <c r="F187" s="11"/>
    </row>
    <row r="188" spans="1:6" x14ac:dyDescent="0.25">
      <c r="A188" s="3" t="s">
        <v>16</v>
      </c>
      <c r="B188" s="3" t="s">
        <v>104</v>
      </c>
      <c r="C188" s="3">
        <v>0</v>
      </c>
      <c r="D188" s="3" t="s">
        <v>8</v>
      </c>
      <c r="E188" s="4">
        <v>9264</v>
      </c>
      <c r="F188" s="12">
        <f t="shared" ref="F188" si="29">AVERAGE(E188:E190)</f>
        <v>9472</v>
      </c>
    </row>
    <row r="189" spans="1:6" x14ac:dyDescent="0.25">
      <c r="A189" s="3" t="s">
        <v>16</v>
      </c>
      <c r="B189" s="3" t="s">
        <v>104</v>
      </c>
      <c r="C189" s="3">
        <v>0</v>
      </c>
      <c r="D189" s="3" t="s">
        <v>8</v>
      </c>
      <c r="E189" s="4">
        <v>9604</v>
      </c>
      <c r="F189" s="11"/>
    </row>
    <row r="190" spans="1:6" x14ac:dyDescent="0.25">
      <c r="A190" s="3" t="s">
        <v>16</v>
      </c>
      <c r="B190" s="3" t="s">
        <v>104</v>
      </c>
      <c r="C190" s="3">
        <v>0</v>
      </c>
      <c r="D190" s="3" t="s">
        <v>10</v>
      </c>
      <c r="E190" s="4">
        <v>9548</v>
      </c>
      <c r="F190" s="11"/>
    </row>
    <row r="191" spans="1:6" x14ac:dyDescent="0.25">
      <c r="A191" s="3" t="s">
        <v>6</v>
      </c>
      <c r="B191" s="3" t="s">
        <v>93</v>
      </c>
      <c r="C191" s="3">
        <v>0</v>
      </c>
      <c r="D191" s="3" t="s">
        <v>10</v>
      </c>
      <c r="E191" s="6">
        <v>8490</v>
      </c>
      <c r="F191" s="12">
        <f>AVERAGE(E191:E193)</f>
        <v>8373.3333333333339</v>
      </c>
    </row>
    <row r="192" spans="1:6" x14ac:dyDescent="0.25">
      <c r="A192" s="3" t="s">
        <v>6</v>
      </c>
      <c r="B192" s="3" t="s">
        <v>93</v>
      </c>
      <c r="C192" s="3">
        <v>0</v>
      </c>
      <c r="D192" s="3" t="s">
        <v>10</v>
      </c>
      <c r="E192" s="6">
        <v>7970</v>
      </c>
      <c r="F192" s="11"/>
    </row>
    <row r="193" spans="1:6" x14ac:dyDescent="0.25">
      <c r="A193" s="3" t="s">
        <v>6</v>
      </c>
      <c r="B193" s="3" t="s">
        <v>93</v>
      </c>
      <c r="C193" s="3">
        <v>0</v>
      </c>
      <c r="D193" s="3" t="s">
        <v>10</v>
      </c>
      <c r="E193" s="6">
        <v>8660</v>
      </c>
      <c r="F193" s="11"/>
    </row>
    <row r="194" spans="1:6" x14ac:dyDescent="0.25">
      <c r="A194" s="3" t="s">
        <v>16</v>
      </c>
      <c r="B194" s="3" t="s">
        <v>71</v>
      </c>
      <c r="C194" s="3">
        <v>0</v>
      </c>
      <c r="D194" s="3" t="s">
        <v>10</v>
      </c>
      <c r="E194" s="6">
        <v>10290</v>
      </c>
      <c r="F194" s="12">
        <f>AVERAGE(E194:E196)</f>
        <v>10516.666666666666</v>
      </c>
    </row>
    <row r="195" spans="1:6" x14ac:dyDescent="0.25">
      <c r="A195" s="3" t="s">
        <v>16</v>
      </c>
      <c r="B195" s="3" t="s">
        <v>71</v>
      </c>
      <c r="C195" s="3">
        <v>0</v>
      </c>
      <c r="D195" s="3" t="s">
        <v>10</v>
      </c>
      <c r="E195" s="6">
        <v>10280</v>
      </c>
      <c r="F195" s="11"/>
    </row>
    <row r="196" spans="1:6" x14ac:dyDescent="0.25">
      <c r="A196" s="3" t="s">
        <v>16</v>
      </c>
      <c r="B196" s="3" t="s">
        <v>71</v>
      </c>
      <c r="C196" s="3">
        <v>0</v>
      </c>
      <c r="D196" s="3" t="s">
        <v>10</v>
      </c>
      <c r="E196" s="6">
        <v>10980</v>
      </c>
      <c r="F196" s="11"/>
    </row>
    <row r="198" spans="1:6" x14ac:dyDescent="0.25">
      <c r="A198" s="3" t="s">
        <v>6</v>
      </c>
      <c r="B198" s="4" t="s">
        <v>72</v>
      </c>
      <c r="C198" s="4">
        <v>50</v>
      </c>
      <c r="D198" s="4" t="s">
        <v>8</v>
      </c>
      <c r="E198" s="4">
        <v>5600</v>
      </c>
      <c r="F198" s="10">
        <f>AVERAGE(E198:E200)</f>
        <v>6313.333333333333</v>
      </c>
    </row>
    <row r="199" spans="1:6" x14ac:dyDescent="0.25">
      <c r="A199" s="3" t="s">
        <v>6</v>
      </c>
      <c r="B199" s="4" t="s">
        <v>72</v>
      </c>
      <c r="C199" s="4">
        <v>50</v>
      </c>
      <c r="D199" s="4" t="s">
        <v>8</v>
      </c>
      <c r="E199" s="4">
        <v>6570</v>
      </c>
      <c r="F199" s="11"/>
    </row>
    <row r="200" spans="1:6" x14ac:dyDescent="0.25">
      <c r="A200" s="3" t="s">
        <v>6</v>
      </c>
      <c r="B200" s="4" t="s">
        <v>72</v>
      </c>
      <c r="C200" s="4">
        <v>50</v>
      </c>
      <c r="D200" s="4" t="s">
        <v>8</v>
      </c>
      <c r="E200" s="4">
        <v>6770</v>
      </c>
      <c r="F200" s="11"/>
    </row>
    <row r="201" spans="1:6" x14ac:dyDescent="0.25">
      <c r="A201" s="3" t="s">
        <v>6</v>
      </c>
      <c r="B201" s="4" t="s">
        <v>74</v>
      </c>
      <c r="C201" s="4">
        <v>50</v>
      </c>
      <c r="D201" s="4" t="s">
        <v>10</v>
      </c>
      <c r="E201" s="4">
        <v>8150</v>
      </c>
      <c r="F201" s="10">
        <f t="shared" ref="F201" si="30">AVERAGE(E201:E203)</f>
        <v>8023.333333333333</v>
      </c>
    </row>
    <row r="202" spans="1:6" x14ac:dyDescent="0.25">
      <c r="A202" s="5" t="s">
        <v>6</v>
      </c>
      <c r="B202" s="4" t="s">
        <v>74</v>
      </c>
      <c r="C202" s="4">
        <v>50</v>
      </c>
      <c r="D202" s="4" t="s">
        <v>10</v>
      </c>
      <c r="E202" s="4">
        <v>8480</v>
      </c>
      <c r="F202" s="11"/>
    </row>
    <row r="203" spans="1:6" x14ac:dyDescent="0.25">
      <c r="A203" s="3" t="s">
        <v>6</v>
      </c>
      <c r="B203" s="4" t="s">
        <v>74</v>
      </c>
      <c r="C203" s="4">
        <v>50</v>
      </c>
      <c r="D203" s="4" t="s">
        <v>10</v>
      </c>
      <c r="E203" s="4">
        <v>7440</v>
      </c>
      <c r="F203" s="11"/>
    </row>
    <row r="204" spans="1:6" x14ac:dyDescent="0.25">
      <c r="A204" s="3" t="s">
        <v>16</v>
      </c>
      <c r="B204" s="3" t="s">
        <v>91</v>
      </c>
      <c r="C204" s="3">
        <v>100</v>
      </c>
      <c r="D204" s="3" t="s">
        <v>8</v>
      </c>
      <c r="E204" s="3">
        <v>7790</v>
      </c>
      <c r="F204" s="10">
        <f t="shared" ref="F204" si="31">AVERAGE(E204:E206)</f>
        <v>7586.666666666667</v>
      </c>
    </row>
    <row r="205" spans="1:6" x14ac:dyDescent="0.25">
      <c r="A205" s="3" t="s">
        <v>16</v>
      </c>
      <c r="B205" s="3" t="s">
        <v>91</v>
      </c>
      <c r="C205" s="3">
        <v>100</v>
      </c>
      <c r="D205" s="3" t="s">
        <v>8</v>
      </c>
      <c r="E205" s="3">
        <v>7560</v>
      </c>
      <c r="F205" s="11"/>
    </row>
    <row r="206" spans="1:6" x14ac:dyDescent="0.25">
      <c r="A206" s="3" t="s">
        <v>16</v>
      </c>
      <c r="B206" s="3" t="s">
        <v>91</v>
      </c>
      <c r="C206" s="3">
        <v>100</v>
      </c>
      <c r="D206" s="3" t="s">
        <v>8</v>
      </c>
      <c r="E206" s="3">
        <v>7410</v>
      </c>
      <c r="F206" s="11"/>
    </row>
    <row r="207" spans="1:6" x14ac:dyDescent="0.25">
      <c r="A207" s="3" t="s">
        <v>16</v>
      </c>
      <c r="B207" s="3" t="s">
        <v>92</v>
      </c>
      <c r="C207" s="3">
        <v>50</v>
      </c>
      <c r="D207" s="3" t="s">
        <v>8</v>
      </c>
      <c r="E207" s="3">
        <v>8540</v>
      </c>
      <c r="F207" s="10">
        <f t="shared" ref="F207" si="32">AVERAGE(E207:E209)</f>
        <v>8516.6666666666661</v>
      </c>
    </row>
    <row r="208" spans="1:6" x14ac:dyDescent="0.25">
      <c r="A208" s="3" t="s">
        <v>16</v>
      </c>
      <c r="B208" s="3" t="s">
        <v>92</v>
      </c>
      <c r="C208" s="3">
        <v>50</v>
      </c>
      <c r="D208" s="3" t="s">
        <v>8</v>
      </c>
      <c r="E208" s="3">
        <v>8340</v>
      </c>
      <c r="F208" s="11"/>
    </row>
    <row r="209" spans="1:6" x14ac:dyDescent="0.25">
      <c r="A209" s="3" t="s">
        <v>16</v>
      </c>
      <c r="B209" s="3" t="s">
        <v>92</v>
      </c>
      <c r="C209" s="3">
        <v>50</v>
      </c>
      <c r="D209" s="3" t="s">
        <v>8</v>
      </c>
      <c r="E209" s="3">
        <v>8670</v>
      </c>
      <c r="F209" s="11"/>
    </row>
    <row r="210" spans="1:6" x14ac:dyDescent="0.25">
      <c r="B210" s="4"/>
      <c r="C210" s="4"/>
      <c r="D210" s="4"/>
      <c r="E210" s="4"/>
      <c r="F210" s="4"/>
    </row>
    <row r="211" spans="1:6" x14ac:dyDescent="0.25">
      <c r="A211" s="3" t="s">
        <v>6</v>
      </c>
      <c r="B211" s="4" t="s">
        <v>77</v>
      </c>
      <c r="C211" s="4">
        <v>50</v>
      </c>
      <c r="D211" s="4" t="s">
        <v>10</v>
      </c>
      <c r="E211" s="4">
        <v>7340</v>
      </c>
      <c r="F211" s="10">
        <f>AVERAGE(E211:E213)</f>
        <v>7906.666666666667</v>
      </c>
    </row>
    <row r="212" spans="1:6" x14ac:dyDescent="0.25">
      <c r="A212" s="3" t="s">
        <v>6</v>
      </c>
      <c r="B212" s="4" t="s">
        <v>77</v>
      </c>
      <c r="C212" s="4">
        <v>50</v>
      </c>
      <c r="D212" s="4" t="s">
        <v>10</v>
      </c>
      <c r="E212" s="4">
        <v>8380</v>
      </c>
      <c r="F212" s="11"/>
    </row>
    <row r="213" spans="1:6" x14ac:dyDescent="0.25">
      <c r="A213" s="3" t="s">
        <v>6</v>
      </c>
      <c r="B213" s="4" t="s">
        <v>77</v>
      </c>
      <c r="C213" s="4">
        <v>50</v>
      </c>
      <c r="D213" s="4" t="s">
        <v>10</v>
      </c>
      <c r="E213" s="4">
        <v>8000</v>
      </c>
      <c r="F213" s="11"/>
    </row>
    <row r="214" spans="1:6" x14ac:dyDescent="0.25">
      <c r="A214" s="3" t="s">
        <v>6</v>
      </c>
      <c r="B214" s="3" t="s">
        <v>78</v>
      </c>
      <c r="C214" s="3">
        <v>50</v>
      </c>
      <c r="D214" s="3" t="s">
        <v>8</v>
      </c>
      <c r="E214" s="6">
        <v>7560</v>
      </c>
      <c r="F214" s="10">
        <f>AVERAGE(E214:E216)</f>
        <v>7683.333333333333</v>
      </c>
    </row>
    <row r="215" spans="1:6" x14ac:dyDescent="0.25">
      <c r="A215" s="3" t="s">
        <v>6</v>
      </c>
      <c r="B215" s="3" t="s">
        <v>78</v>
      </c>
      <c r="C215" s="3">
        <v>50</v>
      </c>
      <c r="D215" s="3" t="s">
        <v>8</v>
      </c>
      <c r="E215" s="6">
        <v>6970</v>
      </c>
      <c r="F215" s="11"/>
    </row>
    <row r="216" spans="1:6" x14ac:dyDescent="0.25">
      <c r="A216" s="3" t="s">
        <v>6</v>
      </c>
      <c r="B216" s="3" t="s">
        <v>78</v>
      </c>
      <c r="C216" s="3">
        <v>50</v>
      </c>
      <c r="D216" s="3" t="s">
        <v>8</v>
      </c>
      <c r="E216" s="6">
        <v>8520</v>
      </c>
      <c r="F216" s="11"/>
    </row>
    <row r="217" spans="1:6" x14ac:dyDescent="0.25">
      <c r="A217" s="3" t="s">
        <v>6</v>
      </c>
      <c r="B217" s="4" t="s">
        <v>79</v>
      </c>
      <c r="C217" s="4">
        <v>100</v>
      </c>
      <c r="D217" s="4" t="s">
        <v>10</v>
      </c>
      <c r="E217" s="4">
        <v>7530</v>
      </c>
      <c r="F217" s="10">
        <f>AVERAGE(E217:E219)</f>
        <v>6480</v>
      </c>
    </row>
    <row r="218" spans="1:6" x14ac:dyDescent="0.25">
      <c r="A218" s="3" t="s">
        <v>6</v>
      </c>
      <c r="B218" s="4" t="s">
        <v>79</v>
      </c>
      <c r="C218" s="4">
        <v>100</v>
      </c>
      <c r="D218" s="4" t="s">
        <v>10</v>
      </c>
      <c r="E218" s="4">
        <v>7850</v>
      </c>
      <c r="F218" s="11"/>
    </row>
    <row r="219" spans="1:6" x14ac:dyDescent="0.25">
      <c r="A219" s="3" t="s">
        <v>6</v>
      </c>
      <c r="B219" s="4" t="s">
        <v>79</v>
      </c>
      <c r="C219" s="4">
        <v>100</v>
      </c>
      <c r="D219" s="4" t="s">
        <v>10</v>
      </c>
      <c r="E219" s="4">
        <v>4060</v>
      </c>
      <c r="F219" s="11"/>
    </row>
    <row r="220" spans="1:6" x14ac:dyDescent="0.25">
      <c r="A220" s="3" t="s">
        <v>6</v>
      </c>
      <c r="B220" s="3" t="s">
        <v>80</v>
      </c>
      <c r="C220" s="3">
        <v>100</v>
      </c>
      <c r="D220" s="3" t="s">
        <v>8</v>
      </c>
      <c r="E220" s="6">
        <v>6480</v>
      </c>
      <c r="F220" s="12">
        <f>AVERAGE(E220:E221)</f>
        <v>6320</v>
      </c>
    </row>
    <row r="221" spans="1:6" x14ac:dyDescent="0.25">
      <c r="A221" s="3" t="s">
        <v>6</v>
      </c>
      <c r="B221" s="3" t="s">
        <v>80</v>
      </c>
      <c r="C221" s="3">
        <v>100</v>
      </c>
      <c r="D221" s="3" t="s">
        <v>8</v>
      </c>
      <c r="E221" s="6">
        <v>6160</v>
      </c>
      <c r="F221" s="11"/>
    </row>
    <row r="222" spans="1:6" x14ac:dyDescent="0.25">
      <c r="A222" s="3" t="s">
        <v>16</v>
      </c>
      <c r="B222" s="3" t="s">
        <v>81</v>
      </c>
      <c r="C222" s="3">
        <v>50</v>
      </c>
      <c r="D222" s="3" t="s">
        <v>10</v>
      </c>
      <c r="E222" s="6">
        <v>8610</v>
      </c>
      <c r="F222" s="12">
        <f>AVERAGE(E222:E225)</f>
        <v>8897.5</v>
      </c>
    </row>
    <row r="223" spans="1:6" x14ac:dyDescent="0.25">
      <c r="A223" s="3" t="s">
        <v>16</v>
      </c>
      <c r="B223" s="3" t="s">
        <v>75</v>
      </c>
      <c r="C223" s="3">
        <v>50</v>
      </c>
      <c r="D223" s="3" t="s">
        <v>8</v>
      </c>
      <c r="E223" s="6">
        <v>9050</v>
      </c>
      <c r="F223" s="11"/>
    </row>
    <row r="224" spans="1:6" x14ac:dyDescent="0.25">
      <c r="A224" s="3" t="s">
        <v>16</v>
      </c>
      <c r="B224" s="3" t="s">
        <v>75</v>
      </c>
      <c r="C224" s="3">
        <v>50</v>
      </c>
      <c r="D224" s="3" t="s">
        <v>8</v>
      </c>
      <c r="E224" s="6">
        <v>8630</v>
      </c>
      <c r="F224" s="11"/>
    </row>
    <row r="225" spans="1:6" x14ac:dyDescent="0.25">
      <c r="A225" s="3" t="s">
        <v>16</v>
      </c>
      <c r="B225" s="3" t="s">
        <v>75</v>
      </c>
      <c r="C225" s="3">
        <v>50</v>
      </c>
      <c r="D225" s="3" t="s">
        <v>8</v>
      </c>
      <c r="E225" s="6">
        <v>9300</v>
      </c>
      <c r="F225" s="11"/>
    </row>
    <row r="226" spans="1:6" x14ac:dyDescent="0.25">
      <c r="A226" s="3" t="s">
        <v>16</v>
      </c>
      <c r="B226" s="3" t="s">
        <v>82</v>
      </c>
      <c r="C226" s="3">
        <v>100</v>
      </c>
      <c r="D226" s="3" t="s">
        <v>10</v>
      </c>
      <c r="E226" s="6">
        <v>6830</v>
      </c>
      <c r="F226" s="12">
        <f>AVERAGE(E226:E228)</f>
        <v>7250</v>
      </c>
    </row>
    <row r="227" spans="1:6" x14ac:dyDescent="0.25">
      <c r="A227" s="3" t="s">
        <v>16</v>
      </c>
      <c r="B227" s="3" t="s">
        <v>82</v>
      </c>
      <c r="C227" s="3">
        <v>100</v>
      </c>
      <c r="D227" s="3" t="s">
        <v>10</v>
      </c>
      <c r="E227" s="6">
        <v>7540</v>
      </c>
      <c r="F227" s="11"/>
    </row>
    <row r="228" spans="1:6" x14ac:dyDescent="0.25">
      <c r="A228" s="3" t="s">
        <v>16</v>
      </c>
      <c r="B228" s="3" t="s">
        <v>82</v>
      </c>
      <c r="C228" s="3">
        <v>100</v>
      </c>
      <c r="D228" s="3" t="s">
        <v>10</v>
      </c>
      <c r="E228" s="6">
        <v>7380</v>
      </c>
      <c r="F228" s="11"/>
    </row>
    <row r="230" spans="1:6" x14ac:dyDescent="0.25">
      <c r="A230" s="3" t="s">
        <v>6</v>
      </c>
      <c r="B230" s="3" t="s">
        <v>83</v>
      </c>
      <c r="C230" s="3">
        <v>50</v>
      </c>
      <c r="D230" s="3" t="s">
        <v>10</v>
      </c>
      <c r="E230" s="4">
        <v>6080</v>
      </c>
      <c r="F230" s="10">
        <f>AVERAGE(E230:E232)</f>
        <v>6633.333333333333</v>
      </c>
    </row>
    <row r="231" spans="1:6" x14ac:dyDescent="0.25">
      <c r="A231" s="3" t="s">
        <v>6</v>
      </c>
      <c r="B231" s="3" t="s">
        <v>83</v>
      </c>
      <c r="C231" s="3">
        <v>50</v>
      </c>
      <c r="D231" s="3" t="s">
        <v>10</v>
      </c>
      <c r="E231" s="4">
        <v>7160</v>
      </c>
      <c r="F231" s="11"/>
    </row>
    <row r="232" spans="1:6" x14ac:dyDescent="0.25">
      <c r="A232" s="3" t="s">
        <v>6</v>
      </c>
      <c r="B232" s="3" t="s">
        <v>83</v>
      </c>
      <c r="C232" s="3">
        <v>50</v>
      </c>
      <c r="D232" s="3" t="s">
        <v>10</v>
      </c>
      <c r="E232" s="4">
        <v>6660</v>
      </c>
      <c r="F232" s="11"/>
    </row>
    <row r="233" spans="1:6" x14ac:dyDescent="0.25">
      <c r="A233" s="3" t="s">
        <v>6</v>
      </c>
      <c r="B233" s="3" t="s">
        <v>85</v>
      </c>
      <c r="C233" s="3">
        <v>50</v>
      </c>
      <c r="D233" s="3" t="s">
        <v>8</v>
      </c>
      <c r="E233" s="4">
        <v>6850</v>
      </c>
      <c r="F233" s="10">
        <f t="shared" ref="F233" si="33">AVERAGE(E233:E235)</f>
        <v>6626.666666666667</v>
      </c>
    </row>
    <row r="234" spans="1:6" x14ac:dyDescent="0.25">
      <c r="A234" s="3" t="s">
        <v>6</v>
      </c>
      <c r="B234" s="3" t="s">
        <v>85</v>
      </c>
      <c r="C234" s="3">
        <v>50</v>
      </c>
      <c r="D234" s="3" t="s">
        <v>8</v>
      </c>
      <c r="E234" s="4">
        <v>6370</v>
      </c>
      <c r="F234" s="11"/>
    </row>
    <row r="235" spans="1:6" x14ac:dyDescent="0.25">
      <c r="A235" s="3" t="s">
        <v>6</v>
      </c>
      <c r="B235" s="3" t="s">
        <v>85</v>
      </c>
      <c r="C235" s="3">
        <v>50</v>
      </c>
      <c r="D235" s="3" t="s">
        <v>8</v>
      </c>
      <c r="E235" s="4">
        <v>6660</v>
      </c>
      <c r="F235" s="11"/>
    </row>
    <row r="236" spans="1:6" x14ac:dyDescent="0.25">
      <c r="A236" s="3" t="s">
        <v>6</v>
      </c>
      <c r="B236" s="3" t="s">
        <v>86</v>
      </c>
      <c r="C236" s="3">
        <v>100</v>
      </c>
      <c r="D236" s="3" t="s">
        <v>10</v>
      </c>
      <c r="E236" s="4">
        <v>6870</v>
      </c>
      <c r="F236" s="10">
        <f t="shared" ref="F236" si="34">AVERAGE(E236:E238)</f>
        <v>7296.666666666667</v>
      </c>
    </row>
    <row r="237" spans="1:6" x14ac:dyDescent="0.25">
      <c r="A237" s="3" t="s">
        <v>6</v>
      </c>
      <c r="B237" s="3" t="s">
        <v>86</v>
      </c>
      <c r="C237" s="3">
        <v>100</v>
      </c>
      <c r="D237" s="3" t="s">
        <v>10</v>
      </c>
      <c r="E237" s="4">
        <v>7210</v>
      </c>
      <c r="F237" s="11"/>
    </row>
    <row r="238" spans="1:6" x14ac:dyDescent="0.25">
      <c r="A238" s="3" t="s">
        <v>6</v>
      </c>
      <c r="B238" s="3" t="s">
        <v>86</v>
      </c>
      <c r="C238" s="3">
        <v>100</v>
      </c>
      <c r="D238" s="3" t="s">
        <v>10</v>
      </c>
      <c r="E238" s="4">
        <v>7810</v>
      </c>
      <c r="F238" s="11"/>
    </row>
    <row r="239" spans="1:6" x14ac:dyDescent="0.25">
      <c r="A239" s="3" t="s">
        <v>6</v>
      </c>
      <c r="B239" s="3" t="s">
        <v>87</v>
      </c>
      <c r="C239" s="3">
        <v>100</v>
      </c>
      <c r="D239" s="3" t="s">
        <v>8</v>
      </c>
      <c r="E239" s="4">
        <v>7220</v>
      </c>
      <c r="F239" s="10">
        <f t="shared" ref="F239" si="35">AVERAGE(E239:E241)</f>
        <v>7106.666666666667</v>
      </c>
    </row>
    <row r="240" spans="1:6" x14ac:dyDescent="0.25">
      <c r="A240" s="3" t="s">
        <v>6</v>
      </c>
      <c r="B240" s="3" t="s">
        <v>87</v>
      </c>
      <c r="C240" s="3">
        <v>100</v>
      </c>
      <c r="D240" s="3" t="s">
        <v>8</v>
      </c>
      <c r="E240" s="4">
        <v>6910</v>
      </c>
      <c r="F240" s="11"/>
    </row>
    <row r="241" spans="1:6" x14ac:dyDescent="0.25">
      <c r="A241" s="3" t="s">
        <v>6</v>
      </c>
      <c r="B241" s="3" t="s">
        <v>87</v>
      </c>
      <c r="C241" s="3">
        <v>100</v>
      </c>
      <c r="D241" s="3" t="s">
        <v>8</v>
      </c>
      <c r="E241" s="4">
        <v>7190</v>
      </c>
      <c r="F241" s="11"/>
    </row>
    <row r="242" spans="1:6" x14ac:dyDescent="0.25">
      <c r="A242" s="3" t="s">
        <v>16</v>
      </c>
      <c r="B242" s="3" t="s">
        <v>88</v>
      </c>
      <c r="C242" s="3">
        <v>50</v>
      </c>
      <c r="D242" s="3" t="s">
        <v>10</v>
      </c>
      <c r="E242" s="4">
        <v>8380</v>
      </c>
      <c r="F242" s="10">
        <f t="shared" ref="F242" si="36">AVERAGE(E242:E244)</f>
        <v>8563.3333333333339</v>
      </c>
    </row>
    <row r="243" spans="1:6" x14ac:dyDescent="0.25">
      <c r="A243" s="3" t="s">
        <v>16</v>
      </c>
      <c r="B243" s="3" t="s">
        <v>88</v>
      </c>
      <c r="C243" s="3">
        <v>50</v>
      </c>
      <c r="D243" s="3" t="s">
        <v>10</v>
      </c>
      <c r="E243" s="4">
        <v>8740</v>
      </c>
      <c r="F243" s="11"/>
    </row>
    <row r="244" spans="1:6" x14ac:dyDescent="0.25">
      <c r="A244" s="5" t="s">
        <v>16</v>
      </c>
      <c r="B244" s="3" t="s">
        <v>88</v>
      </c>
      <c r="C244" s="3">
        <v>50</v>
      </c>
      <c r="D244" s="3" t="s">
        <v>10</v>
      </c>
      <c r="E244" s="4">
        <v>8570</v>
      </c>
      <c r="F244" s="11"/>
    </row>
    <row r="245" spans="1:6" x14ac:dyDescent="0.25">
      <c r="A245" s="3" t="s">
        <v>16</v>
      </c>
      <c r="B245" s="3" t="s">
        <v>89</v>
      </c>
      <c r="C245" s="3">
        <v>50</v>
      </c>
      <c r="D245" s="3" t="s">
        <v>8</v>
      </c>
      <c r="E245" s="4">
        <v>7740</v>
      </c>
      <c r="F245" s="10">
        <f t="shared" ref="F245" si="37">AVERAGE(E245:E247)</f>
        <v>7836.666666666667</v>
      </c>
    </row>
    <row r="246" spans="1:6" x14ac:dyDescent="0.25">
      <c r="A246" s="3" t="s">
        <v>16</v>
      </c>
      <c r="B246" s="3" t="s">
        <v>89</v>
      </c>
      <c r="C246" s="3">
        <v>50</v>
      </c>
      <c r="D246" s="3" t="s">
        <v>8</v>
      </c>
      <c r="E246" s="4">
        <v>7830</v>
      </c>
      <c r="F246" s="11"/>
    </row>
    <row r="247" spans="1:6" x14ac:dyDescent="0.25">
      <c r="A247" s="3" t="s">
        <v>16</v>
      </c>
      <c r="B247" s="3" t="s">
        <v>89</v>
      </c>
      <c r="C247" s="3">
        <v>50</v>
      </c>
      <c r="D247" s="3" t="s">
        <v>8</v>
      </c>
      <c r="E247" s="4">
        <v>7940</v>
      </c>
      <c r="F247" s="11"/>
    </row>
    <row r="248" spans="1:6" x14ac:dyDescent="0.25">
      <c r="A248" s="3" t="s">
        <v>16</v>
      </c>
      <c r="B248" s="3" t="s">
        <v>89</v>
      </c>
      <c r="C248" s="3">
        <v>50</v>
      </c>
      <c r="D248" s="3" t="s">
        <v>8</v>
      </c>
      <c r="E248" s="4">
        <v>9780</v>
      </c>
      <c r="F248" s="10">
        <f t="shared" ref="F248" si="38">AVERAGE(E248:E250)</f>
        <v>9496.6666666666661</v>
      </c>
    </row>
    <row r="249" spans="1:6" x14ac:dyDescent="0.25">
      <c r="A249" s="3" t="s">
        <v>16</v>
      </c>
      <c r="B249" s="3" t="s">
        <v>89</v>
      </c>
      <c r="C249" s="3">
        <v>50</v>
      </c>
      <c r="D249" s="3" t="s">
        <v>8</v>
      </c>
      <c r="E249" s="4">
        <v>9690</v>
      </c>
      <c r="F249" s="11"/>
    </row>
    <row r="250" spans="1:6" x14ac:dyDescent="0.25">
      <c r="A250" s="3" t="s">
        <v>16</v>
      </c>
      <c r="B250" s="3" t="s">
        <v>89</v>
      </c>
      <c r="C250" s="3">
        <v>50</v>
      </c>
      <c r="D250" s="3" t="s">
        <v>8</v>
      </c>
      <c r="E250" s="4">
        <v>9020</v>
      </c>
      <c r="F250" s="11"/>
    </row>
    <row r="251" spans="1:6" x14ac:dyDescent="0.25">
      <c r="A251" s="3" t="s">
        <v>16</v>
      </c>
      <c r="B251" s="3" t="s">
        <v>90</v>
      </c>
      <c r="C251" s="3">
        <v>100</v>
      </c>
      <c r="D251" s="3" t="s">
        <v>10</v>
      </c>
      <c r="E251" s="4">
        <v>7490</v>
      </c>
      <c r="F251" s="10">
        <f>AVERAGE(E251:E252)</f>
        <v>6505</v>
      </c>
    </row>
    <row r="252" spans="1:6" x14ac:dyDescent="0.25">
      <c r="A252" s="3" t="s">
        <v>16</v>
      </c>
      <c r="B252" s="3" t="s">
        <v>90</v>
      </c>
      <c r="C252" s="3">
        <v>100</v>
      </c>
      <c r="D252" s="3" t="s">
        <v>10</v>
      </c>
      <c r="E252" s="4">
        <v>5520</v>
      </c>
      <c r="F252" s="11"/>
    </row>
    <row r="254" spans="1:6" x14ac:dyDescent="0.25">
      <c r="E254" s="4"/>
      <c r="F254" s="4"/>
    </row>
    <row r="255" spans="1:6" x14ac:dyDescent="0.25">
      <c r="E255" s="4"/>
      <c r="F255" s="4"/>
    </row>
    <row r="259" spans="2:6" x14ac:dyDescent="0.25">
      <c r="E259" s="4"/>
      <c r="F259" s="4"/>
    </row>
    <row r="260" spans="2:6" x14ac:dyDescent="0.25">
      <c r="B260" s="4"/>
      <c r="C260" s="4"/>
      <c r="D260" s="4"/>
      <c r="E260" s="4"/>
      <c r="F260" s="4"/>
    </row>
    <row r="261" spans="2:6" x14ac:dyDescent="0.25">
      <c r="E261" s="4"/>
      <c r="F261" s="4"/>
    </row>
    <row r="262" spans="2:6" x14ac:dyDescent="0.25">
      <c r="E262" s="4"/>
      <c r="F262" s="4"/>
    </row>
    <row r="266" spans="2:6" x14ac:dyDescent="0.25">
      <c r="B266" s="4"/>
      <c r="C266" s="4"/>
      <c r="D266" s="4"/>
      <c r="E266" s="4"/>
      <c r="F266" s="4"/>
    </row>
  </sheetData>
  <sortState ref="A215:J232">
    <sortCondition ref="A214"/>
  </sortState>
  <mergeCells count="80">
    <mergeCell ref="F18:F20"/>
    <mergeCell ref="F2:F4"/>
    <mergeCell ref="F6:F8"/>
    <mergeCell ref="F9:F11"/>
    <mergeCell ref="F12:F13"/>
    <mergeCell ref="F15:F17"/>
    <mergeCell ref="F55:F56"/>
    <mergeCell ref="F21:F23"/>
    <mergeCell ref="F24:F26"/>
    <mergeCell ref="F27:F29"/>
    <mergeCell ref="F30:F32"/>
    <mergeCell ref="F34:F36"/>
    <mergeCell ref="F37:F39"/>
    <mergeCell ref="F40:F42"/>
    <mergeCell ref="F43:F45"/>
    <mergeCell ref="F46:F48"/>
    <mergeCell ref="F49:F51"/>
    <mergeCell ref="F52:F54"/>
    <mergeCell ref="F95:F97"/>
    <mergeCell ref="F59:F61"/>
    <mergeCell ref="F62:F64"/>
    <mergeCell ref="F65:F67"/>
    <mergeCell ref="F70:F72"/>
    <mergeCell ref="F73:F75"/>
    <mergeCell ref="F76:F77"/>
    <mergeCell ref="F79:F80"/>
    <mergeCell ref="F82:F84"/>
    <mergeCell ref="F85:F87"/>
    <mergeCell ref="F89:F91"/>
    <mergeCell ref="F92:F94"/>
    <mergeCell ref="F133:F135"/>
    <mergeCell ref="F98:F100"/>
    <mergeCell ref="F101:F103"/>
    <mergeCell ref="F104:F106"/>
    <mergeCell ref="F107:F109"/>
    <mergeCell ref="F111:F113"/>
    <mergeCell ref="F114:F116"/>
    <mergeCell ref="F117:F119"/>
    <mergeCell ref="F120:F122"/>
    <mergeCell ref="F123:F125"/>
    <mergeCell ref="F126:F128"/>
    <mergeCell ref="F129:F131"/>
    <mergeCell ref="F169:F171"/>
    <mergeCell ref="F136:F138"/>
    <mergeCell ref="F139:F143"/>
    <mergeCell ref="F144:F146"/>
    <mergeCell ref="F147:F149"/>
    <mergeCell ref="F150:F153"/>
    <mergeCell ref="F155:F156"/>
    <mergeCell ref="F157:F158"/>
    <mergeCell ref="F159:F160"/>
    <mergeCell ref="F161:F162"/>
    <mergeCell ref="F164:F165"/>
    <mergeCell ref="F166:F168"/>
    <mergeCell ref="F217:F219"/>
    <mergeCell ref="F222:F225"/>
    <mergeCell ref="F172:F173"/>
    <mergeCell ref="F174:F176"/>
    <mergeCell ref="F177:F179"/>
    <mergeCell ref="F181:F183"/>
    <mergeCell ref="F198:F200"/>
    <mergeCell ref="F201:F203"/>
    <mergeCell ref="F185:F187"/>
    <mergeCell ref="F188:F190"/>
    <mergeCell ref="F242:F244"/>
    <mergeCell ref="F245:F247"/>
    <mergeCell ref="F248:F250"/>
    <mergeCell ref="F251:F252"/>
    <mergeCell ref="F191:F193"/>
    <mergeCell ref="F194:F196"/>
    <mergeCell ref="F226:F228"/>
    <mergeCell ref="F220:F221"/>
    <mergeCell ref="F230:F232"/>
    <mergeCell ref="F233:F235"/>
    <mergeCell ref="F236:F238"/>
    <mergeCell ref="F239:F241"/>
    <mergeCell ref="F204:F206"/>
    <mergeCell ref="F207:F209"/>
    <mergeCell ref="F211:F213"/>
    <mergeCell ref="F214:F2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1-DAY STRENGTH</vt:lpstr>
      <vt:lpstr>All 28-Day f'c</vt:lpstr>
    </vt:vector>
  </TitlesOfParts>
  <Company>University of Texas at Tyler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Davis</dc:creator>
  <cp:lastModifiedBy>Mark Davis</cp:lastModifiedBy>
  <dcterms:created xsi:type="dcterms:W3CDTF">2016-03-17T20:53:43Z</dcterms:created>
  <dcterms:modified xsi:type="dcterms:W3CDTF">2016-05-23T02:20:46Z</dcterms:modified>
</cp:coreProperties>
</file>